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autoCompressPictures="0" defaultThemeVersion="166925"/>
  <mc:AlternateContent xmlns:mc="http://schemas.openxmlformats.org/markup-compatibility/2006">
    <mc:Choice Requires="x15">
      <x15ac:absPath xmlns:x15ac="http://schemas.microsoft.com/office/spreadsheetml/2010/11/ac" url="D:\Doc Enkh 2017\Ajlin alba\ATU hutulbur\tuluvluguu\ATUH ZG-t\"/>
    </mc:Choice>
  </mc:AlternateContent>
  <bookViews>
    <workbookView xWindow="0" yWindow="0" windowWidth="20460" windowHeight="12495"/>
  </bookViews>
  <sheets>
    <sheet name="Sheet1" sheetId="1" r:id="rId1"/>
    <sheet name="Sheet2" sheetId="2" r:id="rId2"/>
  </sheets>
  <definedNames>
    <definedName name="OLE_LINK1" localSheetId="0">Sheet1!#REF!</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73" i="1" l="1"/>
  <c r="F30" i="1"/>
  <c r="F33" i="1"/>
  <c r="F34" i="1"/>
  <c r="F35" i="1"/>
  <c r="F36" i="1"/>
  <c r="F37" i="1"/>
  <c r="F38" i="1"/>
  <c r="F39" i="1"/>
  <c r="F40" i="1"/>
  <c r="F41" i="1"/>
  <c r="F42" i="1"/>
  <c r="F43" i="1"/>
  <c r="F44" i="1"/>
  <c r="F45" i="1"/>
  <c r="F46" i="1"/>
  <c r="F47" i="1"/>
  <c r="F48" i="1"/>
  <c r="F49" i="1"/>
  <c r="F50" i="1"/>
  <c r="F51" i="1"/>
  <c r="F32" i="1"/>
  <c r="F24" i="1"/>
  <c r="F15" i="1"/>
  <c r="F12" i="1"/>
  <c r="J248" i="1"/>
  <c r="H248" i="1"/>
  <c r="J263" i="1"/>
  <c r="H263" i="1"/>
  <c r="K236" i="1"/>
  <c r="I236" i="1"/>
  <c r="J217" i="1"/>
  <c r="H217" i="1"/>
  <c r="J206" i="1"/>
  <c r="H206" i="1"/>
  <c r="J186" i="1"/>
  <c r="H186" i="1"/>
  <c r="J163" i="1"/>
  <c r="H163" i="1"/>
  <c r="J110" i="1"/>
  <c r="H110" i="1"/>
  <c r="J73" i="1"/>
  <c r="J32" i="1"/>
  <c r="H32" i="1"/>
  <c r="F186" i="1"/>
  <c r="F163" i="1"/>
  <c r="F255" i="1"/>
  <c r="F238" i="1"/>
  <c r="F239" i="1"/>
  <c r="F241" i="1"/>
  <c r="F252" i="1"/>
  <c r="F263" i="1"/>
  <c r="F248" i="1"/>
  <c r="F236" i="1"/>
  <c r="F217" i="1"/>
  <c r="F206" i="1"/>
  <c r="F110" i="1"/>
  <c r="F73" i="1"/>
  <c r="F264" i="1"/>
</calcChain>
</file>

<file path=xl/sharedStrings.xml><?xml version="1.0" encoding="utf-8"?>
<sst xmlns="http://schemas.openxmlformats.org/spreadsheetml/2006/main" count="1436" uniqueCount="812">
  <si>
    <t>№</t>
  </si>
  <si>
    <t>Хэрэгжих
хугацаа</t>
  </si>
  <si>
    <t>Эх үүсвэр</t>
  </si>
  <si>
    <t>Нийт хөрөнгийн
хэмжээ
(сая төгрөг)</t>
  </si>
  <si>
    <t>Хэрэгжүүлэх байгууллага</t>
  </si>
  <si>
    <t>Үндсэн</t>
  </si>
  <si>
    <t>Хамтрагч</t>
  </si>
  <si>
    <t>Хүрэх түвшин, үр дүнгийн үзүүлэлт</t>
  </si>
  <si>
    <t>Төсөв</t>
  </si>
  <si>
    <t>2017-2018</t>
  </si>
  <si>
    <t>СЯ</t>
  </si>
  <si>
    <t>2017-2020</t>
  </si>
  <si>
    <t>Үйл ажиллагааг хэрэгжүүлэх арга хэмжээ</t>
  </si>
  <si>
    <t>ТАЗ</t>
  </si>
  <si>
    <t>Холбогдох байгууллагууд</t>
  </si>
  <si>
    <t>АТГ</t>
  </si>
  <si>
    <t>УИХ</t>
  </si>
  <si>
    <t>2017-2022</t>
  </si>
  <si>
    <t>ЗГХЭГ</t>
  </si>
  <si>
    <t>2018-2022</t>
  </si>
  <si>
    <t>2017-2019</t>
  </si>
  <si>
    <t>ХЗДХЯ</t>
  </si>
  <si>
    <t>2018-2019</t>
  </si>
  <si>
    <t>2018-2020</t>
  </si>
  <si>
    <t>ЗГХЭГ, ХЗДХЯ</t>
  </si>
  <si>
    <t>ТАЗ, ЗГХЭГ</t>
  </si>
  <si>
    <t xml:space="preserve">Хувь хүн, хуулийн этгээдээс төсвийн байгууллагад өгсөн хандив, тусламж гэх мэт төсвийн бус орлого, түүний зарцуулалтыг мэдээлэх </t>
  </si>
  <si>
    <t>ҮАГ</t>
  </si>
  <si>
    <t>СЯ, ТӨБЗГ</t>
  </si>
  <si>
    <t>СЗХ</t>
  </si>
  <si>
    <t>4.1.2.1.төрийн үйлчилгээг иргэнд цахим хэлбэрээр хүргэх тогтолцоог бүрдүүлэн, цахим үйлчилгээний нэгдсэн сүлжээ бий болгож, бэхжүүлэх</t>
  </si>
  <si>
    <t>4.1.2.2.зөвшөөрөл олгох журмыг хялбарчилж, түүнд тавих хяналтын тогтолцоог бүрдүүлэх, зарим төрлийн зөвшөөрөл олгох, хяналт тавих чиг үүргийг төрийн бус байгууллагад шилжүүлэх</t>
  </si>
  <si>
    <t>4.1.2.3.олон улсын стандарт хангасан бараа, бүтээгдэхүүнийг дотоодын стандартаар шалгадаг зохицуулалтыг өөрчлөх, шаардлагагүй стандартыг хүчингүй болгох</t>
  </si>
  <si>
    <t>4.1.2.4.эрсдэлд суурилсан төрийн хяналт шалгалт болон аж ахуйн нэгжийн дотоод хяналтыг бэхжүүлэх, хяналт шалгалтын 70 хувийг урьдчилан сэргийлэх зорилгоор зохион байгуулах, чиглэлийг цөөрүүлэх замаар төрийн хяналт шалгалтын тогтолцоог боловсронгуй болгох</t>
  </si>
  <si>
    <t>4.1.4.1. Тендерийн үйл ажиллагааг цахим хэлбэрт бүрэн шилжүүлэх</t>
  </si>
  <si>
    <t>4.1.4.4.концесс, шууд гэрээ байгуулах аргачлал, шалгуурыг тодорхой болгох;</t>
  </si>
  <si>
    <t>ЗГХЭГ, ТӨБЗГ</t>
  </si>
  <si>
    <t>4.1.4.5. Санхүүгийн үйл ажиллагаан дахь хөндлөнгийн хяналтын тогтолцоог бүрдүүлэх гэрээний үүргээ биелүүлээгүй иргэн хуулийн этгээдэд хүлээлгэх хариуцлагыг дээшлүүлэх</t>
  </si>
  <si>
    <t>ШЕЗ, УЕПГ</t>
  </si>
  <si>
    <t>ШЕЗ</t>
  </si>
  <si>
    <t>4.1.6.1. хувийн хэвшлийн байгууллагуудын авлигын эсрэг сүлжээний үйл ажиллагааг дэмжих, дэлхийн эдийн засгийн форумын авлигын эсрэг түншлэлийн хамтын ажиллагааг идэвхжүүлэх</t>
  </si>
  <si>
    <t>МҮХАҮТ</t>
  </si>
  <si>
    <t xml:space="preserve">4.1.6.2. хувийн хэвшлийн байгууллагуудыг чадавхжуулж, төрийн зарим чиг үүргийг гүйцэтгүүлэх боломжийг судлан хэрэгжүүлэх, төр, хувийн хэвшлийн түншлэлийн заагийг тодорхойлох </t>
  </si>
  <si>
    <t>ШӨХТГ</t>
  </si>
  <si>
    <t>ТӨБЗГ</t>
  </si>
  <si>
    <t xml:space="preserve">4.1.6.3.төр, хувийн хэвшлийн болон хувийн хэвшил хоорондын авлигаас урьдчилан сэргийлэх хамтын ажиллагааг өргөжүүлж, аливаа санал, санаачилгыг дэмжиж, хамтран ажиллах </t>
  </si>
  <si>
    <t>4.1.6.4.картель, шударга бус өрсөлдөөнийг хязгаарласан эрх зүйн орчинг сайжруулах</t>
  </si>
  <si>
    <t>АМГТГ</t>
  </si>
  <si>
    <t>Улсын төсөв</t>
  </si>
  <si>
    <t>ТББ</t>
  </si>
  <si>
    <t>АТГ-ын дэргэдэх ОНЗ</t>
  </si>
  <si>
    <t>АТГ, ХЗДХЯ, ШЕЗ</t>
  </si>
  <si>
    <t>Улсын болон орон нутгийн төсөв</t>
  </si>
  <si>
    <t>СЯ, ХХМТГ</t>
  </si>
  <si>
    <t xml:space="preserve">Олон улсын төсвийн түншлэлээс хийгддэг “Нээлттэй төсвийн индекс”-ийн үнэлгээг ахиулах, зөвлөмжийг хэрэгжүүлэх </t>
  </si>
  <si>
    <t>2018-2021</t>
  </si>
  <si>
    <t>Арилжааны банкууд</t>
  </si>
  <si>
    <t>Хөрөнгийн эх үүсвэрийг үнэт цаасны зах зээлийг хөгжүүлэх замаар бий болгоход чиглэсэн арга хэмжээг авах</t>
  </si>
  <si>
    <t>2017-2021</t>
  </si>
  <si>
    <t>Банкны зээлийн бодлого, түүний журмыг боловсронгуй болгох, зээл авагч, зээлдүүлэгчийн тэгш байдлыг хангасан эрх зүйн орчинг бүрдүүлэх</t>
  </si>
  <si>
    <t>Аудитын дүгнэлтийн мөрөөр хийсэн ажлын үр дүнг хянах, үнэлэх нэгдсэн журмыг батлан мөрдүүлэх</t>
  </si>
  <si>
    <t xml:space="preserve">Төрийн аудитын байгууллагын зөвлөмжийг үр дүнтэй хэрэгжүүлэх эрх зүйн орчинг бий болгох </t>
  </si>
  <si>
    <t xml:space="preserve">Төрийн аудитын байгууллагын хараат бус байдлыг хангах, аудитын байгууллагын тогтолцоог боловсронгуй болгох </t>
  </si>
  <si>
    <t xml:space="preserve">Төрийн аудитын байгууллага зарим чиг үүргээ аудитын бусад байгууллагаар гүйцэтгүүлэхдээ тэгш оролцоог хангах, олон нийтийн хяналтыг сайжруулах </t>
  </si>
  <si>
    <t>Бусад аудитын байгууллага</t>
  </si>
  <si>
    <t>ТЕЗ</t>
  </si>
  <si>
    <t>Аудит хийхдээ эрсдэлтэй сэдэв, чиглэлийн талаар олон нийтээс санал, судалгаа авах үйл ажиллагааг цахим технологи ашиглан нэвтрүүлэх</t>
  </si>
  <si>
    <t>ТӨБЗГ, ХХМТГ</t>
  </si>
  <si>
    <t>ҮХГ</t>
  </si>
  <si>
    <t>Шүүгчид нэр дэвшигчийг Монгол Улсын Ерөнхийлөгч шүүгчээр томилохоос татгалзах үндэслэлийг хуулиар тодорхой болгох</t>
  </si>
  <si>
    <t>Шүүгчид нөлөөлөх үйлдэл хийсэн, нөлөөлсөн этгээдэд хүлээлгэх хариуцлагыг чангатгах, нөлөөллийн мэдүүлгийн үр нөлөөг дээшлүүлэх эрх зүйн орчныг боловсронгуй болгох</t>
  </si>
  <si>
    <t>Шүүгч, прокурорын ёс зүйн дүрэм, Шүүхийн ёс зүйн хороо, Прокурорын байгууллагын Ёс зүйн зөвлөлийн үйл ажиллагааны журмыг шинэчлэн батлах, Ёс зүйн хорооны шийдвэр шүүхийн хяналтад байгааг өөрчлөх</t>
  </si>
  <si>
    <t>ОУБ</t>
  </si>
  <si>
    <t>АТГ, ХЗДХЯ</t>
  </si>
  <si>
    <t>ХСИС</t>
  </si>
  <si>
    <t>Мэдүүлгийг цахим хэлбэрээр авах тогтолцоонд бүрэн шилжүүлэх</t>
  </si>
  <si>
    <t>ШӨХТГ, ШСАА</t>
  </si>
  <si>
    <t>ШСАА, СЯ</t>
  </si>
  <si>
    <t>УУХҮЯ</t>
  </si>
  <si>
    <t>Газрын тосны хайгуул, ашиглалтын үйл ажиллагаа явуулж буй аж ахуйн нэгжүүдийг “Олборлох үйлдвэрлэлийн ил тод байдлын санаачилга”-д хамруулах</t>
  </si>
  <si>
    <t>4.1.7.6.Авлигын улмаас төр, иргэн, олон нийтийн эрх ашигт эдийн засгийн хохирол учруулсан бол тухайн этгээдийн өмчийн хэлбэрийг харгалзахгүйгээр хохирлыг нөхөн төлүүлэх талаар шүүхэд нэхэмжлэл гаргах эрхийг төрийн бус байгууллагад олгох, уг нэхэмжлэлийг улсын тэмдэгтийн хураамжаас чөлөөлөх эрх зүйн зохицуулалтыг бий болгох, авлига, албан тушаалын гэмт хэргийг мөрдөн шалгахад мэргэжлийн холбоо, төрийн бус байгууллагын туслалцааг авах</t>
  </si>
  <si>
    <t>4.1.8.1. хэвлэл мэдээллийн байгууллагын мэдээлэл олж авах, түгээх эрхийг баталгаажуулах</t>
  </si>
  <si>
    <t>СЕХ</t>
  </si>
  <si>
    <t xml:space="preserve">Төрийн бодлого, шийдвэр гаргахад нийгмийн сонирхлын бүлэг, иргэний оролцоог хангах эрх зүйн зохицуулалтыг бий болгох  </t>
  </si>
  <si>
    <t>Авлига, ашиг сонирхлын зөрчлөөс урьдчилан сэргийлэх асуудлаар нийтийн албан тушаалтан, хувийн хэвшил, төрийн бус байгууллага, иргэдэд зориулсан сургалтын хөтөлбөр, гарын авлага боловсруулах, сургалтыг шинэлэг арга хэлбэрээр үе шаттай зохион явуулах</t>
  </si>
  <si>
    <t>ГХЯ</t>
  </si>
  <si>
    <t>ГХЯ, ХЗДХЯ, АТГ</t>
  </si>
  <si>
    <t>Төрийн албаны зөвлөл болон салбар зөвлөлийн дүгнэлт, ХАСУМ хянуулалгүйгээр томилгоо хийсэн албан тушаалтанд  хүлээлгэх хариуцлагыг тодорхой болгох</t>
  </si>
  <si>
    <t>Хууль бус шийдвэрийг хүчингүй болгох, гарсан сөрөг үр дагаврыг арилгах, учруулсан хохирлыг төлүүлэх талаарх эрх зүйн зохицуулалтыг бий болгох</t>
  </si>
  <si>
    <t>Төрийн байгууллагуудын албан хэрэг хөтлөлтийн системүүдтэй нийтийн түлхүүрийн дэд бүтцийг холбох</t>
  </si>
  <si>
    <t>Төрийн үйлчилгээний нэгдсэн сүлжээ бий болгож, бэхжүүлэх</t>
  </si>
  <si>
    <t>ЗГХЭГ, ХХМТГ</t>
  </si>
  <si>
    <t>Бүх шатны төрийн байгууллага</t>
  </si>
  <si>
    <t>ХХМТГ</t>
  </si>
  <si>
    <t>Монгол Улсын иргэн бүрт цахим гарын үсэг олгох</t>
  </si>
  <si>
    <t>АТГ, ТАЗ</t>
  </si>
  <si>
    <t>ЗГХЭГ, ТАЗ</t>
  </si>
  <si>
    <t xml:space="preserve"> ТАЗ</t>
  </si>
  <si>
    <t>ЗГХЭГ, УИХТГ</t>
  </si>
  <si>
    <t xml:space="preserve">ШЕЗ, УЕПГ, </t>
  </si>
  <si>
    <t>Үндэсний дата төв УТҮГ</t>
  </si>
  <si>
    <t>ГХЯ, АТГ, УЕПГ</t>
  </si>
  <si>
    <t>ХЗДХЯ, ГХЯ</t>
  </si>
  <si>
    <t>Тендерт оролцох эрхийг хязгаарласан этгээдийн бүртгэлийг хөтлөх, мэдээлэх үүргээ хэрэгжүүлээгүй албан тушаалтанд хүлээлгэх хариуцлагыг чангатгах</t>
  </si>
  <si>
    <t xml:space="preserve">Зарим төрлийн зөвшөөрөл олгох, хяналт тавих чиг үүргийг төрийн бус байгууллагад шилжүүлэх </t>
  </si>
  <si>
    <t>Сонгуульд хөрөнгө хандивлагчдын талаарх мэдээллийг олон нийтэд бүрэн тайлагнах</t>
  </si>
  <si>
    <t>2020-2022</t>
  </si>
  <si>
    <t>Мерит зарчмыг хэрэгжүүлэх зорилгоор эрх зүйн зохицуулалтыг боловсронгуй болгох</t>
  </si>
  <si>
    <t>2020-2021</t>
  </si>
  <si>
    <t>Стандартын тоог цөөрүүлэх, шаардлагагүй стандартыг хүчингүй болгох</t>
  </si>
  <si>
    <t xml:space="preserve">Эрсдэлд суурилсан хяналт шалгалт хэрэгжүүлэх талаар хууль тогтоомжийг боловсронгүй болгох </t>
  </si>
  <si>
    <t>МҮХАҮТ, Гишүүн байгууллага</t>
  </si>
  <si>
    <t>Холбогдох мэргэжлийн сургалтын байгууллага</t>
  </si>
  <si>
    <t>Дэлхийн эдийн засгийн форумын Авлигын эсрэг түншлэлд нэгдсэн компаниудад ил тод байдлын үнэлгээ хийх, хариуцлагыг дээшлүүлэх</t>
  </si>
  <si>
    <t>Авлигын эсрэг түншлэлийн үйл ажиллагааг гишүүн байгууллага болон төрийн байгууллагуудын нөөц боломжийг ашиглан сурталчлах</t>
  </si>
  <si>
    <t>Хувийн хэвшлийн байгууллагуудын чадавхжуулах цогц сургалтыг үе шаттайгаар зохион байгуулах</t>
  </si>
  <si>
    <t>Авлигаас урьдчилан сэргийлэх, үр дүнтэй бодлого, тогтолцоог санаачилж хэрэгжүүлсэн байгууллагыг урамшуулах механизм бий болгох</t>
  </si>
  <si>
    <t>Олборлох үйлдвэрлэлийн ил тод байдлын 2016, 2017, 2018 оны тайлангийн нэгтгэлүүдийг гаргах</t>
  </si>
  <si>
    <t>Сонгосон аудитын байгууллага</t>
  </si>
  <si>
    <t>Нийслэлийн хэмжээнд авлигын нийгмийн хор аюулыг ухуулан таниулах, авлигыг үл тэвчих үзлийг төлөвшүүлэхэд иргэн, төрийн бус байгууллагын оролцоог хангах зорилтын хүрээнд “Ил тод Улаанбаатар Академи”-тай хамтран ажиллах</t>
  </si>
  <si>
    <t>4.1.8.5. сэтгүүлчийн мэргэжлийн ёс зүй зөрчсөн асуудлыг хэлэлцэх, холбогдох хариуцлага тооцох чиглэлээр ажиллах Хэвлэл мэдээллийн зөвлөлийн үйл ажиллагааг сайжруулах</t>
  </si>
  <si>
    <t>4.1.8.4. төрийн болон орон нутгийн өмчит, тэдгээрийн өмчийн оролцоотой хуулийн этгээд аливаа нийтлэл, нэвтрүүлэг, зар сурталчилгаа, мэдээ мэдээллийг олон нийтэд хүргэхтэй холбоотой үйл ажиллагааг ил тод, нээлттэй явуулах</t>
  </si>
  <si>
    <t>Хэвлэл мэдээллийн зөвлөл</t>
  </si>
  <si>
    <t xml:space="preserve">Аж ахуйн нэгжийн дотоод хяналтын стандартыг шинээр боловсруулж нэвтрүүлэх </t>
  </si>
  <si>
    <t>ЗГХЭГ, МХЕГ</t>
  </si>
  <si>
    <t>СХЗГ</t>
  </si>
  <si>
    <t xml:space="preserve">СЯ  </t>
  </si>
  <si>
    <t xml:space="preserve"> СЯ</t>
  </si>
  <si>
    <t>ХЗДХЯ, ШЕЗ</t>
  </si>
  <si>
    <t>ХЗДХЯ, МҮХАҮТ</t>
  </si>
  <si>
    <t>ОӨУБЕГ</t>
  </si>
  <si>
    <t>МСНЭ, Хэвлэлийн хүрээлэн</t>
  </si>
  <si>
    <t>АТГ, ХХМТГ</t>
  </si>
  <si>
    <t>УЕПГ, АТГ</t>
  </si>
  <si>
    <t xml:space="preserve">Аудитын байгууллагын ажиллах тэгш нөхцөлийг хангах </t>
  </si>
  <si>
    <t>Төсөв, санхүүгийн үйл ажиллагаанд хийх дотоод аудитын одоогийн тогтолцоонд шинжилгээ хийх, эрх зүйн орчинг судлах, холбогдох арга хэмжээг авах</t>
  </si>
  <si>
    <t>СЗХ, ШӨХТГ</t>
  </si>
  <si>
    <t>Яам, агентлаг</t>
  </si>
  <si>
    <t>Тусгай сангийн үйл ажиллагаанд санхүүгийн хяналт шалгалт хийж, дүнг олон нийтэд ил тод мэдээлэх</t>
  </si>
  <si>
    <t>Холбогдох ТББ</t>
  </si>
  <si>
    <t xml:space="preserve"> ҮХГ</t>
  </si>
  <si>
    <t>Ерөнхий шүүгчийг томилох шалгуур, журмыг шинэчлэн эрх зүйн орчныг боловсронгуй болгох</t>
  </si>
  <si>
    <t>Гэрээний үүргээ биелүүлээгүй этгээдийн талаар олон нийтэд шуурхай, бүрэн мэдээлэх тогтолцоог бүрдүүлэх</t>
  </si>
  <si>
    <t>Эрсдэлтэй гэж үзсэн төсөвт байгууллагын төсвийн зарцуулалтад санхүүгийн хөндлөнгийн хяналт хийх</t>
  </si>
  <si>
    <t>Шууд гэрээ байгуулах аргачлал, шалгуурыг боловсронгуй болгох</t>
  </si>
  <si>
    <t>Концессын гэрээ байгуулах аргачлал, шалгуурыг тодорхой болгосон журам боловсруулах</t>
  </si>
  <si>
    <t>УИХ-ын харьяа байгууллагын албан хаагчдыг сургах</t>
  </si>
  <si>
    <t>Бусад төрийн албан хаагчдыг сургах</t>
  </si>
  <si>
    <t>Гадаад харилцааны сайдын эрхлэх асуудлын хүрээний байгууллагын албан хаагчдыг сургах</t>
  </si>
  <si>
    <t>Сангийн сайдын  эрхлэх асуудлын хүрээний байгууллагын албан хаагчдыг сургах</t>
  </si>
  <si>
    <t>Хууль зүй, дотоод хэргийн сайдын  эрхлэх асуудлын хүрээний байгууллагын албан хаагчдыг сургах</t>
  </si>
  <si>
    <t>Хөдөлмөр, нийгмийн хамгааллын сайдын  эрхлэх асуудлын хүрээний байгууллагын албан хаагчдыг сургах</t>
  </si>
  <si>
    <t>Барилга, хот байгуулалтын сайдын  эрхлэх асуудлын хүрээний байгууллагын албан хаагчдыг сургах</t>
  </si>
  <si>
    <t>Боловсрол, соёл, шинжлэх ухаан, спортын сайдын  эрхлэх асуудлын хүрээний байгууллагын албан хаагчдыг сургах</t>
  </si>
  <si>
    <t>Зам, тээврийн хөгжлийн сайдын  эрхлэх асуудлын хүрээний байгууллагын албан хаагчдыг сургах</t>
  </si>
  <si>
    <t>Уул уурхай, хүнд үйлдвэрийн сайдын  эрхлэх асуудлын хүрээний байгууллагын албан хаагчдыг сургах</t>
  </si>
  <si>
    <t xml:space="preserve">Хүнс, хөдөө аж ахуй, хөнгөн үйлдвэрийн сайдын эрхлэх асуудлын хүрээний байгууллагын албан хаагчдыг сургах </t>
  </si>
  <si>
    <t>Эрчим хүчний сайдын эрхлэх асуудлын хүрээний байгууллагын албан хаагчдыг сургах</t>
  </si>
  <si>
    <t>Эрүүл мэндийн сайдын эрхлэх асуудлын хүрээний байгууллагын албан хаагчдыг сургах</t>
  </si>
  <si>
    <t>Шадар сайдын эрхлэх асуудлын хүрээний байгууллагын албан хаагчдыг сургах</t>
  </si>
  <si>
    <t>Байгаль орчин, аялал жуулчлалын сайдын эрхлэх асуудлын хүрээний байгууллагын албан хаагчдыг сургах</t>
  </si>
  <si>
    <t>Батлан хамгаалахын сайдын эрхлэх асуудлын хүрээний байгууллагын албан хаагчдыг сургах</t>
  </si>
  <si>
    <t xml:space="preserve">Улсын төсөв </t>
  </si>
  <si>
    <t>Төрийн албан хаагчийн ажлын байрны тодорхойлолтод тавигдах нийтлэг шаардлагыг батлах, эрх зүйн зохицуулалтыг боловсронгуй болгох</t>
  </si>
  <si>
    <t>Төрийн албан хаагчийн үйл ажиллагааг үнэлэх, дүгнэх, хариуцлага тооцох асуудлыг судлан, гүйцэтгэлийн үнэлгээний холбогдох зохицуулалтыг бий болгох</t>
  </si>
  <si>
    <t xml:space="preserve">Албан тушаалтанд тавигдах ёс зүй, мэдлэг, боловсрол, туршлага, ур чадварын ерөнхий болон тусгай  шалгуурыг үндэслэн төрийн албанд томилох, дэвшүүлэх  тогтолцоог бүрдүүлэх
</t>
  </si>
  <si>
    <t xml:space="preserve">Төрийн албан хаагчдын ёс зүйн дүрмийг судлах, дүн шинжилгээ хийх, төрийн албаны ёс зүйн үлгэрчилсэн дүрмийг батлуулах </t>
  </si>
  <si>
    <t>Үлгэрчилсэн дүрмийн хүрээнд төрийн албан хаагчдын ёс зүйн дүрмийг салбар бүрээр батлуулах</t>
  </si>
  <si>
    <t>Төрийн өмчийн эд хөрөнгийн ашиглалт, хадгалалт, зарцуулалтын байдалд дүн шинжилгээ хийж, хариуцлагыг дээшлүүлэх</t>
  </si>
  <si>
    <t>Засгийн газрын тусгай сангийн санхүүжилт, зарцуулалтын мэдээллийг Шилэн дансны нэгдсэн цахим хуудсанд “ЗГ-ын тусгай сангийн мэдээлэл” гэсэн цэсээр олон нийтэд мэдээлэх ажлыг зохион байгуулах</t>
  </si>
  <si>
    <t>Төрийн бус байгууллагуудын мэдээллийн идэвхтэй солилцоог бий болгох, хоорондын үйл ажиллагааг уялдуулах зорилгоор авлигын эсрэг төрийн бус байгууллагуудын сүлжээ, түншлэлийг дэмжих</t>
  </si>
  <si>
    <t>Хэвлэлийн эрх чөлөөний хуулийг шинэчлэн боловсруулж, эрх зүйн орчинг сайжруулах</t>
  </si>
  <si>
    <t>Төрийн болон орон нутгийн өмчит, тэдгээрийн өмчийн оролцоотой хуулийн этгээдийн хэвлэл мэдээллийн байгууллагаар хийлгэсэн сурталчилгаа, нийтлэл, нэвтрүүлэгт зарцуулсан хөрөнгө, хэвлэл мэдээллийн байгууллага, сэтгүүлчтэй хамтран ажиллах чиглэлээр байгуулсан гэрээг цахим хуудсаараа дамжуулан олон нийтэд мэдээлэх ажлыг хэвшүүлэх, эрх зүйн орчин бүрдүүлэх</t>
  </si>
  <si>
    <t xml:space="preserve">СЯ </t>
  </si>
  <si>
    <t xml:space="preserve">Олборлох үйлдвэрлэлийн ил тод байдлын санаачилгын стандартын хүрээнд ашиг хүртэгч (бенефициар) эздийг ил тод болгох 
</t>
  </si>
  <si>
    <t xml:space="preserve">4.1.7.2.Төрийн бус байгууллагын үйл ажиллагаа, санхүүжилтийг ил тод, нээлттэй болгох чиглэлээр Төрийн бус байгууллагын тухай хуулийг боловсронгуй болгох
</t>
  </si>
  <si>
    <t xml:space="preserve">4.1.7.3.Төрийн байгууллага, түүний удирдлагын үйл ажиллагаанд төрийн бус байгууллага хяналт тавих боломжийг бий болгох, төрийн зарим ажил үйлчилгээг төрийн бус байгууллагаар гүйцэтгүүлэх, санхүүжилтийг ил тод, үр ашигтай зарцуулах, түүнд хяналт тавих тогтолцоог бүрдүүлэх       
</t>
  </si>
  <si>
    <t xml:space="preserve">4.1.9.1.улс төрийн намын санхүүжилт, түүний тайланг олон нийтэд ил тод, нээлттэй болгох чиглэлээр хууль тогтоомжийг боловсронгуй болгож, хэрэгжүүлэх тогтолцоог бүрдүүлэх, хууль бус санхүүжилт авахгүй байх, сонгуулийн санхүүгийн тайлан гаргах, түүнд хийсэн аудитын дүгнэлтийг мэдээлэх зэрэг үүргээ биелүүлээгүй тохиолдолд хүлээлгэх хариуцлагыг нарийвчлан зохицуулах замаар улс төрийн намын санхүүжилтийн үйл ажиллагаанд тавих хяналтын тогтолцоог сайжруулах, хуульд байгаа зохицуулалтыг үр нөлөөтэй хэрэгжүүлэх
</t>
  </si>
  <si>
    <t>ХАСУМ гаргах, хянах үйл ажиллагааг цахим хэлбэрт бүрэн шилжүүлсэн байх</t>
  </si>
  <si>
    <t xml:space="preserve">Нөөцийн жагсаалт, бүртгэл ил тод, нээлттэй болсон байх
</t>
  </si>
  <si>
    <t>Нөөцийн жагсаалт, бүртгэлийг ил тод, нээлттэй байлгах ажил хэвшсэн байх</t>
  </si>
  <si>
    <t>Албан тушаалтанд тавигдах ёс зүй, мэдлэг, боловсрол, туршлага, ур чадварын шалгуурыг шинэчилсэн байх</t>
  </si>
  <si>
    <t>Шалгуурыг үндэслэн төрийн албанд томилох, дэвшүүлэх  тогтолцоо бүрдсэн байх</t>
  </si>
  <si>
    <t>Төрийн албаны тухай хуульд холбогдох зохицуулалтыг тусгасан байх</t>
  </si>
  <si>
    <t>Шалгалтын тестийн агуулгыг  сайжруулах</t>
  </si>
  <si>
    <t>Журмыг батлуулсан байх</t>
  </si>
  <si>
    <t>Төрийн албан хаагчийн үйл ажиллагааг үнэлэх, дүгнэх, хариуцлага тооцох арга хэлбэрийг шинэчилсэн байх</t>
  </si>
  <si>
    <t>4.1.1.3.олон улсын жишигт нийцсэн гүйцэтгэлийн үнэлгээний нэгдсэн тогтолцоог бүрдүүлж, нийтийн албан тушаалтны үйл ажиллагааг үнэлэх, дүгнэх, хариуцлага тооцох арга, хэлбэрийг шинэчлэн тодорхойлох эрх зүйн зохицуулалтыг бий болгох</t>
  </si>
  <si>
    <t>4.1.1.6.нийтийн албаны ёс зүйн үлгэрчилсэн дүрмийг батлах, ёс зүйн зөрчилд дүн шинжилгээ хийх, шалтгаан нөхцөлийг тогтоох, арилгах, тайлагнах, хэлэлцүүлэх ажлыг хэвшүүлэх</t>
  </si>
  <si>
    <t>4.1.1.7.нийтийн албан тушаалтанд холбогдох авлига, ашиг сонирхол, ёс зүйтэй холбоотой гомдол, мэдээллийг хүлээн авах, хянан шалгах, хариуцлага хүлээлгэх арга хэлбэрийг тодорхой болгож, дотоод хяналтын тогтолцоог бүрдүүлэх</t>
  </si>
  <si>
    <t>4.1.1.8.шийдвэр гаргах эрх бүхий этгээдийн шийдвэр хууль бус болох нь тогтоогдсон тохиолдолд шийдвэрийг хүчингүй болгох, гарсан сөрөг үр дагаврыг арилгах, учруулсан хохирлыг төлүүлэх хариуцлагын тогтолцоог бүрдүүлэх</t>
  </si>
  <si>
    <t>4.1.1.4.төрийн жинхэнэ албан хаагчийг томилох, чөлөөлөх асуудлыг төрийн өндөр албан тушаалтан болон улс төрийн намын нөлөөллөөс ангид байлгах</t>
  </si>
  <si>
    <t>Ёс зүйн дүрмийг салбар бүрээр батлуулах ажил хэвшсэн байх</t>
  </si>
  <si>
    <t>Салбар бүр албан хаагчид баримтлах ёс зүйн дүрэмтэй болсон байх</t>
  </si>
  <si>
    <t>Төрийн албан хаагчийн ёс зүйн зөрчилд дүн шинжилгээ хийх, шалтгаан нөхцөлийг тогтоох, арилгах, тайлагнах, хэлэлцэх арга хэмжээ авах</t>
  </si>
  <si>
    <t>Хууль тогтоомжид холбогдох зохицуулалтыг тусгасан байх</t>
  </si>
  <si>
    <t>Хууль тогтоомжийн төслийг батлуулсан байх</t>
  </si>
  <si>
    <t xml:space="preserve">Нийтийн түлхүүрийн дэд бүтцийг холбох ажлын гүйцэтгэл 50 хувьд хүрсэн байх </t>
  </si>
  <si>
    <t>Модуль, хөтөлбөрийн дагуу сургалтыг явуулсан байх</t>
  </si>
  <si>
    <t>Цахим хэлбэрээр үзүүлэх төрийн үйлчилгээний жагсаалтыг шинэчилсэн байх</t>
  </si>
  <si>
    <t>Төрийн үйлчилгээний нэгдсэн портал сайтыг боловсронгуй болгосон байх</t>
  </si>
  <si>
    <t>Ажил хариуцсан нэгжтэй болсон байх</t>
  </si>
  <si>
    <t>Төрийн бус байгууллагад шилжүүлэх боломжтой төрийн үйлчилгээний жагсаалтыг баталсан байх</t>
  </si>
  <si>
    <t>ЗГХЭГ, Аймаг, нийслэлийн Засаг дарга</t>
  </si>
  <si>
    <t>Холбогдох яам, агентлаг</t>
  </si>
  <si>
    <t>Аж ахуйн нэгжийн дотоод хяналтын стандартыг боловсруулсан байх</t>
  </si>
  <si>
    <t>Хяналтын шалгалтын 70 хувийг урьдчилан сэргийлэх зорилгоор зохион байгуулдаг болсон байх</t>
  </si>
  <si>
    <t>Цахим гарын үсэг олгох ажил хэвшсэн байх</t>
  </si>
  <si>
    <t>Өргөдөл, гомдол, мэдээлэл хүлээн авах үйл ажиллагаа шинэ арга хэлбэрт шилжсэн байх</t>
  </si>
  <si>
    <t>Төрийн албан хаагчдын үйл ажиллагаанд иргэд үнэлгээ өгдөг болсон байх</t>
  </si>
  <si>
    <t>Төрийн үйлчилгээг цахим хэлбэрт шилжүүлэхэд учрах хүндрэл бэрхшээл, шийдвэрлэх арга замыг судалж, цахим хэлбэрт шилжүүлэх төрийн үйлчилгээний жагсаалтыг шинэчлэн батлуулах</t>
  </si>
  <si>
    <t>Авлигын эсрэг сургалт, сурталчилгааны материал боловсруулах, соён гэгээрүүлэх арга хэмжээ зохион байгуулахад иргэн, төрийн бус байгууллагыг татан оролцуулах</t>
  </si>
  <si>
    <t>Аймгийн ЗДТГ-ын Авлигын эсрэг үйл ажиллагааны төлөвлөөний хэрэгжилтийн үнэлгээ ахисан байх</t>
  </si>
  <si>
    <t>Аймгуудын Шударга байдлын үнэлгээ өмнөх үзүүлэлтээс өссөн байх</t>
  </si>
  <si>
    <t>Шударга ёсны үзэл санаа нийгэмд төлөвшиж, иргэн өөрт учирч байгаа хүндрэл, бэрхшээлийг хууль тогтоомжийн дагуу шийдвэрлүүлдэг байх нийгмийн сэтгэлгээ, хандлага өөрчлөгдсөн байх</t>
  </si>
  <si>
    <t>Төрийн байгууллагуудын Авлигын эсрэг үйл ажиллагааны төлөвлөгөөний хэрэгжилтийн үр дүнг сайжруулах</t>
  </si>
  <si>
    <t>Төрийн байгууллагуудын авлигын эсрэг үйл ажиллагааны хэрэгжилтийн үнэлгээ ахисан байх</t>
  </si>
  <si>
    <t>Төрийн байгууллагуудын Шударга байдлын үнэлгээ өмнөх үзүүлэлтээс өссөн байх</t>
  </si>
  <si>
    <t>4.1.10.1.авлигын нийгмийн хор аюулыг ухуулан таниулах, авлигыг үл тэвчих үзлийг төлөвшүүлэхэд иргэн, төрийн болон төрийн бус байгууллагын оролцоог хангах арга хэмжээг үе шаттай хэрэгжүүлэх</t>
  </si>
  <si>
    <t>4.1.10.2.боловсролын байгууллага болон гэр бүлээр дамжуулан авлигыг үл тэвчих, шударга иргэнийг төлөвшүүлэх зорилгоор олон талт арга хэмжээ зохион байгуулах, авлигын эсрэг боловсрол олгох агуулгыг бүх шатны боловсролын байгууллагын сургалтын хөтөлбөр, стандартад тусгах</t>
  </si>
  <si>
    <t>Бүх шатны төрийн байгууллага, төрийн өмчит аж ахуйн нэгж</t>
  </si>
  <si>
    <t>Ерөнхий боловсролын сургуулийн сургалтын агуулга, хичээлийн хөтөлбөрт шударга ёсны үзэл, хандлагыг бий болгох, авлигыг үл тэвчих үзлийг төлөвшүүлэх асуудлыг тусгах</t>
  </si>
  <si>
    <t>Авлига, ашиг сонирхлын зөрчлөөс урьдчилан сэргийлэх сэдвийг  сонгон суралцсан оюутнуудын тоо нэмэгдсэн байх</t>
  </si>
  <si>
    <t>Авлига, ашиг сонирхлын зөрчлөөс урьдчилан сэргийлэх сэдвийг  их, дээд сургуулийн сургалтын хөтөлбөрт тусгасан байх</t>
  </si>
  <si>
    <t>Их, дээд сургуулиуд</t>
  </si>
  <si>
    <t>Нийтийн албан тушаалтан, иргэд, хувийн хэвшил, төрийн бус байгууллагын төлөөлөлд зориулсан сургалт зохион байгуулах ажил хэвшсэн байх</t>
  </si>
  <si>
    <t>Албан тушаалтан болон иргэд, хувийн хэвшил, ТББ-д зориулсан сургалтын хөтөлбөр, гарын авлагыг олон улсын туршлагад үндэслэн шинэчлэн боловсруулсан байх</t>
  </si>
  <si>
    <t>Хүүхэд, залуучуудын шударга зан чанар, ёс суртахууны үнэлэмж  дээшилсэн байх</t>
  </si>
  <si>
    <t>Оюутан, сурагч, эцэг, эхийг хамруулсан шударга ёсны сэдэвт өдөрлөг, сургалт, хэлэлцүүлгийг зохион байгуулах</t>
  </si>
  <si>
    <t>4.1.10.5.авлигын эсрэг сайн туршлагыг олон нийтэд түгээх</t>
  </si>
  <si>
    <t>4.1.10.4.авлигын эсрэг сургалт, сурталчилгаа явуулах сургагч багшийг бэлтгэх, дэмжлэг үзүүлэх ажлыг зохион байгуулах</t>
  </si>
  <si>
    <t>Аймаг, нийслэлд 100 сургагч багшийг бэлтгэсэн байх</t>
  </si>
  <si>
    <t>Сургагч багш нарыг үе шаттайгаар сургаж, сургагч багшийн тоог нэмэгдүүлсэн байх</t>
  </si>
  <si>
    <t>Авлигын эсрэг сургалт, сурталчилгаа явуулах сургагч багшийг бэлтгэх, чадавхжуулах, мэргэжил, арга зүйн туслалцаа, дэмжлэг үзүүлэх</t>
  </si>
  <si>
    <t>"Транспарэнси Интернэшнл" байгууллагын судалгаагаар Монгол Улсын авлигын төсөөллийн индексийн үзүүлэлт сайжирсан байх</t>
  </si>
  <si>
    <t>БСШУСЯ, АТГ</t>
  </si>
  <si>
    <t>БСШУСЯ, ГБХЗХГ,  АТГ</t>
  </si>
  <si>
    <t>МҮХАҮТ, МБЗөвлөл</t>
  </si>
  <si>
    <t>ЗГХЭГ,       СЯ, АТГ</t>
  </si>
  <si>
    <t>Хувийн хэвшил дэх авлигын эрсдэлийг бууруулж, төрийн болон хувийн хэвшлийн хамтын ажиллагаа сайжирсан байх</t>
  </si>
  <si>
    <t>АТГ,    Хувийн хэвшлийн байгууллага</t>
  </si>
  <si>
    <t>Хувийн хэвшлийн байгууллагуудын авлигын эсрэг сүлжээний үйл ажиллагааг дэмжих, Авлигын эсрэг түншлэл /PACI/-ийн удирдах зөвлөлийн үйл ажиллагааг идэвхжүүлэх, Авлигын эсрэг түншлэлийн гол зарчмуудыг сурталчлах үйл ажиллагааны төлөвлөгөөг хэрэгжүүлэх</t>
  </si>
  <si>
    <t>МҮХАҮТ, МАОЭНХ, Монголын бизнесийн зөвлөл</t>
  </si>
  <si>
    <t>АТГ,      Төрийн бус байгууллага</t>
  </si>
  <si>
    <t>Сургалтыг тогтмол зохион байгуулж хэвшүүлсэн байх</t>
  </si>
  <si>
    <t>Хувийн хэвшилд шилжүүлж болох үйл ажиллагааны жагсаалтыг гаргаж, түүний дагуу төрийн зарим чиг үүргийг шилжүүлж эхэлсэн байх</t>
  </si>
  <si>
    <t>Төр, хувийн хэвшлийн зөвлөлдөх уулзалтыг бизнесийн чиглэл, салбар бүрээр  зохион явуулж, бизнес эрхлэхэд тулгарч буй асуудлыг тодорхойлж, шийдвэрлэх</t>
  </si>
  <si>
    <t xml:space="preserve">Бизнес эрхлэхэд тулгарч буй асуудлыг тодорхойлж, холбогдох арга хэмжээ авсан байх </t>
  </si>
  <si>
    <t>Хувийн хэвшлийн санал, санаачилгыг дэмжсэн байх</t>
  </si>
  <si>
    <t>Үйл ажиллагааг олон нийтэд сурталчлан, түншлэлийн гишүүдийн тоо нэмэгдсэн байх</t>
  </si>
  <si>
    <t>Авлигын эсрэг түншлэлийн үйл ажиллагааг сурталчилсан байх</t>
  </si>
  <si>
    <t>Авлигын эрсдэлд өртөхгүй байх боломж бүрдэж, төр, хувийн хэвшлийн хамтын ажиллагаа сайжирсан байна</t>
  </si>
  <si>
    <t>Нийтийн албаны сургалтын институтийг байгуулсан байх</t>
  </si>
  <si>
    <t>ЗГХЭГ, МХЕГ, СХЗГ, ТӨБЗГ</t>
  </si>
  <si>
    <t xml:space="preserve">ХЗДХЯ, ШӨХТГ      </t>
  </si>
  <si>
    <t xml:space="preserve">Үнэлгээ хийлгэх ажил хэвшсэн байх </t>
  </si>
  <si>
    <t>Төрийн албан хаагчдын үйл ажиллагааг иргэн үнэлэх тогтолцоог нэвтрүүлэх</t>
  </si>
  <si>
    <t xml:space="preserve">ЗГХЭГ              </t>
  </si>
  <si>
    <t>Хуулийн төслийг батлуулсан байх</t>
  </si>
  <si>
    <t>Зөвшөөрөл, лицензийн тоог эрс цөөлөх, олон шат дамжлагыг багасгах зорилгоор Зөвшөөрлийн тухай хуулийн төслийг боловсруулах</t>
  </si>
  <si>
    <t>АТГ,   ШӨХТГ, МХЕГ,  ГЕГ,ТЕГ, СХЗГ, ОӨУБЕГ</t>
  </si>
  <si>
    <t>Төрийн байгууллага, хувийн хэвшлийн хооронд байгуулах аливаа гэрээ, хэлэлцээрт авлигаас урьдчилан сэргийлэх асуудлыг тусгаж байх талаар зохион байгуулалтын арга хэмжээг авах</t>
  </si>
  <si>
    <t xml:space="preserve">АТГ, МҮХАҮТ, МАОЭНХ, Монголын бизнесийн зөвлөл </t>
  </si>
  <si>
    <t>ҮХГ,            СЯ</t>
  </si>
  <si>
    <t>ЗГХЭГ,      ҮХГ</t>
  </si>
  <si>
    <t>Төр, хувийн хэвшлийн байгууллагын хамтын ажиллагаа сайжирсан байх</t>
  </si>
  <si>
    <t>Олон улсын болон дотоодын бизнесийн орчин дахь авлигатай тэмцэх сайн туршлага, эрсдэлийн менежментийн стратегийг судлах, нэвтрүүлэх санаачилга өрнүүлэх</t>
  </si>
  <si>
    <t>Авлигатай тэмцэх сайн туршлагыг нэвтрүүлэх санал, санаачилгыг дэмжсэн байх</t>
  </si>
  <si>
    <t>Картель, шударга бус өрсөлдөөнийг хязгаарласан эрх зүйн орчинг сайжруулсан байна</t>
  </si>
  <si>
    <t xml:space="preserve">Өрсөлдөөний хууль тогтоомжийг сурталчлах, шударга өрсөлдөөнийг дэмжсэн сургалтыг  жил бүр зохион байгуулах </t>
  </si>
  <si>
    <t>Сургалтыг зохион байгуулж хэвшсэн байх</t>
  </si>
  <si>
    <t>Хөтөлбөрийг төслийг боловсруулж, батлуулсан байх</t>
  </si>
  <si>
    <t>Хуулийн төслийг боловсруулж, батлуулсан байх</t>
  </si>
  <si>
    <t>Ашиг хүртэгч эздийн хариуцлага дээшилсэн байх</t>
  </si>
  <si>
    <t>Олон нийтийн хяналт сайжирсан байх</t>
  </si>
  <si>
    <t>ЗГХЭГ, УУХҮЯ</t>
  </si>
  <si>
    <t>Хувийн хэвшил дэх авлигын эрсдэлийг бууруулж, төрийн болон хувийн хэвшлийн байгууллагын хамтын ажиллагаа сайжирсан байх</t>
  </si>
  <si>
    <t>МОҮИТБС-ын Ажлын алба</t>
  </si>
  <si>
    <t>АМГТГ,  МОҮИТБС-ын Ажлын алба</t>
  </si>
  <si>
    <t>Тайланг нэгтгэж гаргасан байх</t>
  </si>
  <si>
    <t>Бүтээгдэхүүн хуваах гэрээт талбайн хайгуул, ашиглалтын үйл ажиллагаанд өртсөн байгаль орчныг хамгаалах, нөхөн сэргээх хууль, журмыг чанд мөрдүүлэх</t>
  </si>
  <si>
    <t>Байгаль орчинг хамгаалах ажлыг хийх, хууль, журмыг мөрдүүлж хэвшүүлсэн байх</t>
  </si>
  <si>
    <t>Байгаль орчинг хамгаалах ажлыг хийх, хууль, журмыг мөрдүүлсэн байх</t>
  </si>
  <si>
    <t xml:space="preserve">4.1.7.1.Төрийн бодлого боловсруулах, хэлэлцэх, батлах зэрэг шийдвэр гаргах бүх шатанд тухайн асуудлаар үйл ажиллагаа явуулдаг иргэний нийгмийн байгууллагыг татан оролцуулах замаар авлигатай тэмцэх, авлигаас урьдчилан сэргийлэхэд иргэний нийгмийн байгууллагын оролцоог дэмжих </t>
  </si>
  <si>
    <t>МСНЭ, ХМЗ</t>
  </si>
  <si>
    <t>АТГ, ГХЯ</t>
  </si>
  <si>
    <t>АТГ, Нийслэлийн ЗДТГ,  ГХУСАЗСЗ</t>
  </si>
  <si>
    <t>Төрийн бус байгууллагын тухай хуулийг боловсронгуй болгосон байх</t>
  </si>
  <si>
    <t>Холбогдох мэдээлэл ил тод, нээлттэй болсон байх</t>
  </si>
  <si>
    <t>Төрийн бус байгууллагуудын үйл ажиллагааны уялдаа холбоо сайжирсан байх</t>
  </si>
  <si>
    <t>Төрийн байгууллага, түүний удирдлагын үйл ажиллагаанд төрийн бус байгууллага хяналт тавих боломжийг бүрдүүлэх</t>
  </si>
  <si>
    <t>Төрийн зарим чиг үүргийг гэрээгээр гүйцэтгэж байгаа ТББ-ын үйл ажиллагаанд тавих хяналт сайжирсан байх</t>
  </si>
  <si>
    <t>Олон нийтийн дэд зөвлөл байгуулагдаж, үйл ажиллагаа нь жигдэрсэн байх</t>
  </si>
  <si>
    <t>Төрийн байгууллага, албан тушаалтны үйл ажиллагаанд тавих иргэд олон нийтийн хяналт сайжирсан байх</t>
  </si>
  <si>
    <t>АТГ,   ХЗДХЯ,</t>
  </si>
  <si>
    <t>Олон нийтийн дэд зөвлөлийн ажиллах журмыг батлуулж, мөрдөх</t>
  </si>
  <si>
    <t>Журмын хэрэгжилтэд хяналт тавьж ажилласан байх</t>
  </si>
  <si>
    <t>Эрдэс баялгийн салбарын ил тод байдлыг хангах талаарх эрх зүйн орчинг бүрдүүлэх асуудлыг судалж, шийдвэрлүүлэх</t>
  </si>
  <si>
    <t>Хөрөнгө оруулалтын гэрээ, Бүтээгдэхүүн хуваах гэрээ, Орд ашиглах гэрээ, Орон нутгийн хамтын ажиллагааны гэрээнүүдийг холбогдох хууль тогтоомжийн хүрээнд ил тод болгох ажлыг зохион байгуулах</t>
  </si>
  <si>
    <t>Салбарын ил тод байдлыг хангах эрх зүйн орчинг бүрдүүлсэн байх</t>
  </si>
  <si>
    <t xml:space="preserve">Олон улсын туршлагад тулгуурлан  Олон нийтийн зөвлөлийн дэргэд Авлигын эсрэг иргэд, залуучуудын клубыг байгуулах </t>
  </si>
  <si>
    <t>Клуб байгуулагдаж, үйл ажиллагаа нь идэвхжсэн байх</t>
  </si>
  <si>
    <t>Олон нийтийн зөвлөлийн чадавхийг бэхжүүлэх, ажиллах нөхцөл боломжийг бүрдүүлэх, гишүүдийн урамшууллын асуудлыг шийдвэрлүүлэх</t>
  </si>
  <si>
    <t>Журамд нэмэлт, өөрчлөлт оруулсан байх</t>
  </si>
  <si>
    <t>Олон нийтийн зөвлөлийн ажиллах нөхцөл сайжирсан байх</t>
  </si>
  <si>
    <t>Олон нийтийн зөвлөлийн үйл ажиллагаа идэвхжсэн байх</t>
  </si>
  <si>
    <t>Авлигын улмаас төр, иргэн, олон нийтийн эрх ашигт эдийн засгийн хохирол учруулсан  этгээдийг олон нийтэд ил тод мэдээлэх эрх зүйн орчинг бүрдүүлэх</t>
  </si>
  <si>
    <t>Холбогдох зохицуулалтыг хууль тогтоомжид тусгасан байх</t>
  </si>
  <si>
    <t>Авлигын улмаас төр, иргэн, олон нийтийн эрх ашигт  учруулсан хохирлыг тухайн этгээдийн өмчийн хэлбэрийг харгалзахгүйгээр нөхөн төлүүлэх талаар шүүхэд нэхэмжлэл гаргах эрхийг төрийн бус байгууллагад олгох, нэхэмжлэлийг тэмдэгтийн хураамжаас чөлөөлөх асуудлыг судалж шийдвэрлүүлэх</t>
  </si>
  <si>
    <t>Нэхэмжлэл гаргах эрхийг ТББ-д олгох тогтолцоо бүрдсэн байх</t>
  </si>
  <si>
    <t>Авлига, албан тушаалын гэмт хэргийг мөрдөн шалгахад мэргэжлийн холбоо, төрийн бус байгууллагын туслалцаа авах арга хэмжээг зохион байгуулах</t>
  </si>
  <si>
    <t>Хамтын ажиллагаа сайжирсан байх</t>
  </si>
  <si>
    <t>Мэргэжлийн холбоод, ТББ</t>
  </si>
  <si>
    <t>АТГ,          ЦЕГ</t>
  </si>
  <si>
    <t>Төрийн болон орон нутгийн өмчит, тэдгээрийн өмчийн оролцоотой хуулийн этгээд аливаа нийтлэл, нэвтрүүлэг, зар сурталчилгаа, мэдээ мэдээллийг олон нийтэд хүргэхтэй холбоотой ажлаа ил тод мэдээлэх, гүйцэтгэгчийг нээлттэй сонгон шалгаруулах эрх зүйн орчинг бүрдүүлэх</t>
  </si>
  <si>
    <t xml:space="preserve">Хэвлэл мэдээллийн мэргэжлийн байгууллагууд, төрийн холбогдох байгууллага </t>
  </si>
  <si>
    <t>МСНЭ, Хэвлэл мэдээллийн зөвлөл</t>
  </si>
  <si>
    <t>Эрх зүйн орчинг бүрдүүлсэн байх</t>
  </si>
  <si>
    <t>Эрх зүйн орчин бүрдүүлж, төрийн үйлчилгээний ил тод, нээлттэй байдал хангагдсан байх</t>
  </si>
  <si>
    <t>Худалдан авах ажиллагааны ил тод байдал хангагдаж, төрийн үйлчилгээний ил тод, нээлттэй байдал хангагдсан байх</t>
  </si>
  <si>
    <t>Худалдан авах ажиллагаа цахим хэлбэрээр зохион байгуулагддаг болсон байх</t>
  </si>
  <si>
    <t>Тендерийн үйл ажиллагааг цахимаар явуулдаг болсон байх</t>
  </si>
  <si>
    <t>Журмыг боловсруулсан байх</t>
  </si>
  <si>
    <t>Холбогдох хууль тогтоомжид нэмэлт өөрчлөлт орсон байх</t>
  </si>
  <si>
    <t>Холбогдох хууль тогтоомжид өөрчлөлт оруулсан байх</t>
  </si>
  <si>
    <t>Гэрээний үүргээ биелүүлээгүй этгээдийн бүртгэлийг олон нийтийн мэдээллийн хэрэгслээр тогтмол мэдээлдэг болсон байх</t>
  </si>
  <si>
    <t>Холбогдох хууль, тогтоомжид өөрчлөлт оруулж, хэрэгжилтийг хангасан байх</t>
  </si>
  <si>
    <t>Шүүгч, прокурорын томилгоо, шилжилт хөдөлгөөн, хариуцлага тооцсон байдлын  мэдээлэл ил тод болсон байх</t>
  </si>
  <si>
    <t>Журам шинэчлэгдэж, хараат бус ажиллах эрх зүйн орчин сайжирсан байх</t>
  </si>
  <si>
    <t>Холбогдох хууль тогтоомжид өөрчлөлт орсон байх</t>
  </si>
  <si>
    <t>Холбогдох судалгаа, дүн шинжилгээг хийж, хуульд өөрчлөлт оруулах санал боловсруулсан байх</t>
  </si>
  <si>
    <t>Холбогдох журам, дүрэмд өөрчлөлт орсон байх</t>
  </si>
  <si>
    <t>Хэрэгжилтийг хангасан байх</t>
  </si>
  <si>
    <t>Мэдээллийн нэгдсэн санг бий болгох</t>
  </si>
  <si>
    <t>Сургалт зохион байгуулсан байх</t>
  </si>
  <si>
    <t>Холбогдох журамд өөрчлөлт оруулсан байх</t>
  </si>
  <si>
    <t>Маягтыг шинэчлэн батлуулсан байх</t>
  </si>
  <si>
    <t xml:space="preserve">Санхүү, төсвийн холбогдолтой хууль тогтоомж зөрчсөн этгээд, аудитын болон санхүүгийн хяналт шалгалтын дүгнэлтийг үнэн зөв гаргаагүй албан тушаалтанд хариуцлага хүлээлгэх эрх зүйн зохицуулалтыг бий болгох     </t>
  </si>
  <si>
    <r>
      <t xml:space="preserve">4.1.3.2.Төсвийн төлөвлөлтийн үр ашигтай байдал, гүйцэтгэл, зарцуулалтын хөндлөнгийн хяналт, хариуцлагыг дээшлүүлэх                             </t>
    </r>
    <r>
      <rPr>
        <b/>
        <sz val="10"/>
        <color rgb="FF333333"/>
        <rFont val="Arial"/>
        <family val="2"/>
      </rPr>
      <t/>
    </r>
  </si>
  <si>
    <t>Мэдээллийг олон нийтэд хүргэх ажлыг хэвшүүлсэн байх</t>
  </si>
  <si>
    <t>Тусгай сангийн хөрөнгийг зарцуулах шийдвэрийн ил тод байдлын үнэлгээг хийж, холбогдох журам, дүрэмд өөрчлөлт оруулсан байх</t>
  </si>
  <si>
    <t>Тусгай сангийн хөрөнгийг захиран зарцуулах шийдвэрийг олон нийтэд ил тод  мэдээлдэг болсон байх</t>
  </si>
  <si>
    <t>Тусгай сангийн хөрөнгийн төлөвлөлт, зарцуулалт оновчтой, ил тод болсон байх</t>
  </si>
  <si>
    <t>Тусгай сангийн хөрөнгийн зарцуулалтад хяналт тавих боломж бүрдсэн байх</t>
  </si>
  <si>
    <t>Төсвийн ерөнхийлөн захирагч</t>
  </si>
  <si>
    <t>Төсвийн төсөлд олон нийтийн саналыг тусгаж хэвшсэн байх</t>
  </si>
  <si>
    <t>Цахим хуудас болон бусад хэвлэл, мэдээллийн хэрэгслээр  төсвийн төсөлд санал авах мэдээллийг хүргэж хэвшсэн байх</t>
  </si>
  <si>
    <t>Зээлийн хугацаа, зээлийн хүүгийн таатай нөхцөл бүрдсэн байх</t>
  </si>
  <si>
    <t>Зээл олгох үйлчилгээний шимтгэлийг бодитой тогтоосон байх</t>
  </si>
  <si>
    <t>ХХМТГ,      Бүх шатны төрийн байгууллага</t>
  </si>
  <si>
    <t>Хуулийн хэрэгжилт сайжирсан байх</t>
  </si>
  <si>
    <t>Санхүү, зээлийн бодлогын эрх зүйн орчин сайжирсан байх</t>
  </si>
  <si>
    <t>Банкны зах зээлд өрсөлдөөний нөхцөлийг бүрдүүлэн, хуулийн хэрэгжилтийг хангуулах</t>
  </si>
  <si>
    <t>СЗХ,    ШӨХТГ, Арилжааны банкууд</t>
  </si>
  <si>
    <t>Банк зээл олгохдоо авдаг шимтгэлийг бодитой тогтоох</t>
  </si>
  <si>
    <t>Дотоод аудит, хяналт шалгалтын үр нөлөө дээшилсэн байх</t>
  </si>
  <si>
    <t>Төсвийн ерөнхийлөн захирагчийн санхүүгийн дотоод аудитын хяналтын хараат бус байдлыг хангаж, хариуцлагын тогтолцоог боловсронгуй болгох</t>
  </si>
  <si>
    <t>Аудитын байгууллага хуулийн дагуу үйл ажиллагаагаа явуулдаг болсон байх</t>
  </si>
  <si>
    <t>Зөвлөмжийг хэрэгжүүлэх үр дүнтэй арга, хэрэгслийг тодорхойлсон байх</t>
  </si>
  <si>
    <t>Гүйцэтгэлийг цахим хуудсанд мэдээлдэг болсон байх</t>
  </si>
  <si>
    <t>Эрх зүйн орчин бүрдсэн  байх</t>
  </si>
  <si>
    <t>ХЗДХЯ,  УЕПГ</t>
  </si>
  <si>
    <t>Мэргэшүүлэх сургалтыг тогтмол зохион байгуулсан байх</t>
  </si>
  <si>
    <t>Холбогдох төрийн болон ТББ,     Хувийн хэвшил</t>
  </si>
  <si>
    <t xml:space="preserve">АТГ,    ХЗДХЯ, УЕПГ, СЯ, ГХЯ, ТАЗ, Монголбанк </t>
  </si>
  <si>
    <t>АТГ, ХЗДХЯ, УЕПГ</t>
  </si>
  <si>
    <t>Холбогдох хууль тогтоомжийн төслийг боловсруулан УИХ-д өргөн мэдүүлсэн байх</t>
  </si>
  <si>
    <t>Хууль тогтоомжийн төслийг УИХ-д өргөн мэдүүлсэн байх</t>
  </si>
  <si>
    <t>Олон улсын авлигын эсрэг холбоо, сүлжээ, санаачилгуудыг судалж, сайн туршлагыг нэвтрүүлэх</t>
  </si>
  <si>
    <t>Улсын болон орон нутгийн төсөв, санхүүгийн удирдлагын одоогийн тогтолцоонд дүн шинжилгээ хийж, оновчтой бүтцийг бий болгох</t>
  </si>
  <si>
    <t>Үндэсний хөтөлбөрт тусгагдсан үйл ажиллагаа</t>
  </si>
  <si>
    <t>4.1.1.2.нийтийн албанд томилогдох албан тушаалтны ёс зүй, мэдлэг, боловсрол, туршлага, ур чадварын шалгуурыг олон улсын жишигт нийцүүлэн шинэчлэх, албан тушаалтныг мэдлэг, боловсролд суурилсан мерит зарчмыг баримтлан томилох, дэвшүүлэх</t>
  </si>
  <si>
    <t>Мэдээллийн нэгдсэн сүлжээ/сан байгуулсан байх</t>
  </si>
  <si>
    <t>Гэрээ байгуулсан улсын тоо нэмэгдсэн байх</t>
  </si>
  <si>
    <t>Зарим улстай гэрээ шинээр байгуулж, мөрдөж буй гэрээний хэрэгжилтэд дүн шинжилгээ хийсэн байх</t>
  </si>
  <si>
    <t>Эрх зүйн харилцан туслалцаа үзүүлэх чиглэлээр албан хаагчдыг мэргэшүүлэх</t>
  </si>
  <si>
    <t>Албан хаагчид сургалтад хамрагдсан байх</t>
  </si>
  <si>
    <t>Хөрөнгийн асуудлыг шийдвэрлүүлсэн байх</t>
  </si>
  <si>
    <t>Мөрдөн шалгах  үйл ажиллагаанд дэмжлэг болсон байх</t>
  </si>
  <si>
    <t>Зөвлөмжийн хэрэгжилтийг зохион байгуулсан байх</t>
  </si>
  <si>
    <t>Өөрийн үнэлгээний тайланг хамгаалсан байх</t>
  </si>
  <si>
    <t>Төлөвлөгөөний хэрэгжилтийн тайланг   хамгаалсан байх</t>
  </si>
  <si>
    <t>Зөвлөмжийн хэрэгжилтийг хангах арга хэмжээ авсан байх</t>
  </si>
  <si>
    <t>ХЗДХЯ, УДШ,   УЕПГ</t>
  </si>
  <si>
    <t>Хамтын ажиллагааг бэхжүүлсэн байх</t>
  </si>
  <si>
    <t>Сургалт, семинарыг зохион байгуулсан байх</t>
  </si>
  <si>
    <t>ХЗДХЯ, УДШ, УЕПГ, Хувийн хэвшил</t>
  </si>
  <si>
    <t>Туршлага судлах, солилцох үйл ажиллагааг тогтмол зохион байгуулсан байх</t>
  </si>
  <si>
    <t>Гадаад улсын авлигатай тэмцэх, хууль сахиулах байгууллагатай хамтын ажиллагааг бэхжүүлэх,  санамж бичиг байгуулах, харилцан туршлага судлах, солилцох ажлыг зохион байгуулах</t>
  </si>
  <si>
    <t>Хулгайлагдсан хөрөнгийг буцаан олгох талаар сайн туршлагаас суралцсан байх</t>
  </si>
  <si>
    <t>Сайн туршлагыг нэвтрүүлсэн байх</t>
  </si>
  <si>
    <t>Олон улсын авлигын эсрэг холбоо, сүлжээ, санаачилгын сайн туршлагыг нэвтрүүлсэн байх</t>
  </si>
  <si>
    <t>Олон улсын авлигын эсрэг холбоо, сүлжээ, санаачилгад гишүүнээр элссэн байх</t>
  </si>
  <si>
    <t>Олон улсын туршлага судлах, чадавхи бэхжүүлэх, үнэлгээ мониторингийн чиглэлээр олон улсын сүлжээ, санаачилгад идэвхтэй оролцох</t>
  </si>
  <si>
    <t>4.1.11.5.авлигын эсрэг олон улсын сүлжээ, санал санаачилгыг дэмжиж, хамтын ажиллагааг өргөжүүлэх</t>
  </si>
  <si>
    <t>Гадаад улс орны төрийн байгууллагын үйл ажиллагааны ил тод байдал, хариуцлага тооцох сайн туршлагыг судалсан байх</t>
  </si>
  <si>
    <t>АВЛИГАТАЙ ТЭМЦЭХ ҮНДЭСНИЙ ХӨТӨЛБӨРИЙГ ХЭРЭГЖҮҮЛЭХ АРГА ХЭМЖЭЭНИЙ ТӨЛӨВЛӨГӨӨ</t>
  </si>
  <si>
    <t>Холбогдох хууль тогтоомжид нэмэлт, өөрчлөлт оруулсан байх</t>
  </si>
  <si>
    <t>ХАСУМ-д хавсаргаж ирүүлэх баримт бичгийн жагсаалтад Төрийн албаны зөвлөлийн болон салбар зөвлөлийн дүгнэлтийг оруулах</t>
  </si>
  <si>
    <t>Дүгнэлтийг ХАСУМ-д хавсаргах талаар журамд өөрчлөлт оруулсан байх</t>
  </si>
  <si>
    <t>Холбогдох байгууллага</t>
  </si>
  <si>
    <t>Олон улсын стандартад нийцсэн шалгалтын танхимтай болсон байх</t>
  </si>
  <si>
    <t>Улсын                                            төсөв</t>
  </si>
  <si>
    <t>Тестийн агуулгыг сайжруулж, гарын авлага, материалыг шинэчилсэн байх</t>
  </si>
  <si>
    <t>Төрийн захиргааны албан хаагчийн сэлгэн ажиллуулах журмыг шинэчлэн батлуулах</t>
  </si>
  <si>
    <t>Ажлын байрны тодорхойлолтод тавигдах нийтлэг шаардлагыг баталсан байх</t>
  </si>
  <si>
    <t>Төрийн жинхэнэ албан хаагчийг төрийн өндөр албан тушаалтан, улс төрийн нөлөөллөөс ангид томилох, чөлөөлөх талаарх эрх зүйн зохицуулалтыг боловсронгуй болгох</t>
  </si>
  <si>
    <t>Хууль тогтоомжид холбогдох өөрчлөлтийг оруулсан байх</t>
  </si>
  <si>
    <t>4.1.1.5.авлигын эрсдэлийн үнэлгээний аргачлалыг баталж, хэрэгжилтэд дүн шинжилгээ хийж хэвшүүлэх</t>
  </si>
  <si>
    <t>Ёс зүйн дүрмүүдийг судалж, ёс зүйн үлгэрчилсэн дүрмийг батлуулсан байх</t>
  </si>
  <si>
    <t>Зөрчлөөс урьдчилан сэргийлэх арга хэмжээ авсан байх</t>
  </si>
  <si>
    <t>АТГ,   холбогдох бусад байгууллага</t>
  </si>
  <si>
    <t>ЗГХЭГ, АТГ, ТАЗ,      УА</t>
  </si>
  <si>
    <t xml:space="preserve">Сургалтын модуль, давтан сургалтын хөтөлбөр боловсруулах  
</t>
  </si>
  <si>
    <t>АТГ, ТАЗ,    УА</t>
  </si>
  <si>
    <t>Авлигын эсрэг сургалт, давтан сургалтыг зохион байгуулах. Үүнд:</t>
  </si>
  <si>
    <t>ЗГХЭГ, АТГ, ТАЗ,   УА</t>
  </si>
  <si>
    <t>ЗГХЭГ,   ТАЗ,         УА</t>
  </si>
  <si>
    <t xml:space="preserve">ЗГХЭГ   </t>
  </si>
  <si>
    <t>Бүс нутгийн сургалт, семинарыг зохион байгуулсан байх</t>
  </si>
  <si>
    <t>Нийслэлийн Засаг дарга, түүний харьяа байгууллагуудын албан хаагчдыг сургах</t>
  </si>
  <si>
    <t>Сүлжээний хэвийн ажиллагааг хангасан байх</t>
  </si>
  <si>
    <t>Төрийн бус байгууллагад шилжүүлэх зөвшөөрлийг тодорхойлсон байх</t>
  </si>
  <si>
    <t>Зарим төрлийн зөвшөөрөл олгох, хяналт тавих чиг үүргийг ТББ-д шилжүүлсэн байх</t>
  </si>
  <si>
    <t>Холбогдох яам, агентлаг, аймаг, нийслэлийн Засаг дарга</t>
  </si>
  <si>
    <t>Төрийн бус байгууллагад шилжүүлсэн төрийн үйлчилгээний үр дүнд хяналт-шинжилгээ, үнэлгээ хийх</t>
  </si>
  <si>
    <t>Үнэлгээний тайлангийн дагуу арга хэмжээ авсан байх</t>
  </si>
  <si>
    <t>Олон улсын стандарт хангасан бараа, бүтээгдэхүүнийг дотоодын стандартаар шалгадаг зохицуулалтыг өөрчлөх</t>
  </si>
  <si>
    <t>Судалгааны дагуу зарим стандартыг хүчингүй болгосон байх</t>
  </si>
  <si>
    <t>ЗГХЭГ, МХЕГ, ТЕГ</t>
  </si>
  <si>
    <t>Төрийн үйлчилгээний шударга, ил тод, нээлттэй байдлын талаарх судалгаа хийж, үр дүнг үйл ажиллагаандаа ашиглах</t>
  </si>
  <si>
    <t>Төрийн үйчилгээний ил тод, нээлттэй байдал сайжирсан байх</t>
  </si>
  <si>
    <t xml:space="preserve">ЗГХЭГ, ХЗДХЯ </t>
  </si>
  <si>
    <t>Ажлын байр бүрээр ажил дүгнэх үзүүлэлтийг боловсруулж мөрдүүлсэн байх</t>
  </si>
  <si>
    <t>Төрийн үйлчилгээний байгууллага</t>
  </si>
  <si>
    <t>4.1.2.7.төрийн үйлчилгээний чанар, хүртээмжид хөндлөнгийн үнэлгээ хийх, албан хаагчийн үйл ажиллагааг иргэн үнэлэх тогтолцоог нэвтрүүлж, үйлчилгээг сайжруулах</t>
  </si>
  <si>
    <t>4.1.2.6.өргөдөл, гомдол, мэдээлэл өгөх ил тод, нээлттэй суваг ажиллуулах, өргөдөл, гомдол, мэдээллийг цахим хэлбэрээр гаргах, шийдвэрлэх, хяналт тавих нөхцөл боломжийг бүрдүүлэх</t>
  </si>
  <si>
    <t>Хөрөнгө оруулалт, төсөл, хөтөлбөрийн явц, гүйцэтгэлийг цахимаар хянах боломжийг судалж, хэрэгжүүлсэн байх</t>
  </si>
  <si>
    <t>Өнөөгийн тогтолцоонд дүн шинжилгээ хийж, санал боловсруулсан байх</t>
  </si>
  <si>
    <t>Дүн шинжилгээ хийсэн байх</t>
  </si>
  <si>
    <t>Мэдээлэл ойлгомжтой хэлбэрээр тусгагдаж, мэдээллийн агуулга сайжирсан байх</t>
  </si>
  <si>
    <t>Гадаадын зээл тусламж, төслийн хөрөнгийн үр өгөөж, гүйцэтгэлд тавих хяналт сайжирсан байх</t>
  </si>
  <si>
    <t>ҮАГ,       Засаг дарга нар</t>
  </si>
  <si>
    <t>Зөвлөмжийн хэрэгжилтийг хангасан байх</t>
  </si>
  <si>
    <t>Индексийн үнэлгээ ахисан байх</t>
  </si>
  <si>
    <t>Төсвийн бус орлого, түүний зарцуулалтыг мэдээлэх тогтолцоог бүрдүүлсэн байх</t>
  </si>
  <si>
    <t>Төсвийн бус орлого, түүний зарцуулалт олон нийтэд нээлттэй болсон байх</t>
  </si>
  <si>
    <t>Улсын болон орон нутгийн төсөвт хөндлөнгийн байгууллага, эрдэмтэн, судлаачаар санхүүгийн шинжилгээ хийлгэх боломжийг судлах, холбогдох арга хэмжээг авах</t>
  </si>
  <si>
    <t>Эрсдэлтэй байгууллагын жагсаалтыг гаргаж, төсвийн зарцуулалтад тавих хяналтыг сайжруулсан байх</t>
  </si>
  <si>
    <t>Холбогдох журам, дүрэмд өөрчлөлт оруулж, хэрэгжилтийг хангасан байх</t>
  </si>
  <si>
    <t>Журмыг боловсруулж өргөн мэдүүлсэн байх</t>
  </si>
  <si>
    <t>Төсвийн хөрөнгийн төлөвлөлт, зарцуулалтын үр ашиг сайжирсан байх</t>
  </si>
  <si>
    <t>Төсвийн төлөвлөлт, зарцуулалтын үр ашиг сайжирсан байх</t>
  </si>
  <si>
    <t>Монголбанк</t>
  </si>
  <si>
    <t>Зээл авагч, зээлдүүлэгчийн тэгш байдал хангагдсан байх</t>
  </si>
  <si>
    <t>Үнэт цаасны зах зээлийг хөгжүүлэх бодитой арга хэмжээ авсан байх</t>
  </si>
  <si>
    <t>Хөрөнгийн эх үүсвэр нэмэгдсэн байх</t>
  </si>
  <si>
    <t>Дотоод аудитын хяналтын хараат бус байдал дээшилж, хариуцлага  сайжирсан байх</t>
  </si>
  <si>
    <t>Аудитын байгууллагын акт, дүгнэлт, албан шаардлага, зөвлөмжийн хэрэгжилтэд дүн шинжилгээ хийж, холбогдох арга хэмжээг авч хэрэгжүүлэх</t>
  </si>
  <si>
    <t>Аудитын дүгнэлтийн хэрэгжилт сайжирч, зөрчлийг арилгасан байх</t>
  </si>
  <si>
    <t>Журмыг батлуулж, хариуцлага хүлээлгэх тогтолцоог бүрдүүлсэн байх</t>
  </si>
  <si>
    <t>Аудитын дүгнэлтийн дагуу санхүүгийн сахилга бат сайжирсан байх</t>
  </si>
  <si>
    <t>Санхүүгийн зөрчил багассан байх</t>
  </si>
  <si>
    <t>Аудитын байгууллагын талаар олон нийтэд хүртээмжтэй мэдээлдэг болсон байх</t>
  </si>
  <si>
    <t>Хяналт шалгалтын дүнг олон нийтэд нээлттэй болгох ажлыг хэвшүүлсэн байх</t>
  </si>
  <si>
    <t>Төрийн аудитын чанар, үр дүн дээшилсэн байх</t>
  </si>
  <si>
    <t>Мэдээллийн хэлбэр, давтамж сайжирсан байх</t>
  </si>
  <si>
    <t>Аудитын лицензтэй байгууллагуудын талаарх мэдээллийг олон нийтэд тогтмол хүргэсэн байх</t>
  </si>
  <si>
    <t>Судалгааны дүнд үндэслэн холбогдох арга хэмжээг авч хэрэгжүүлсэн байх</t>
  </si>
  <si>
    <t>Албан хаагчдын 90 хувийг  сургасан байх</t>
  </si>
  <si>
    <t>Албан хаагчдын 90 хувийг  давтан сургасан байх</t>
  </si>
  <si>
    <t>Авлигын эсрэг хуулийн үйлчлэлд хамаарах нийт албан хаагчдын 90 хувь буюу 36387 албан хаагчийг сургалтад хамруулсан байх</t>
  </si>
  <si>
    <t>Хуулийн үйлчлэлд хамаарах нийт албан хаагчдын 90 хувь буюу  36387 албан хаагчийг давтан сургасан байх</t>
  </si>
  <si>
    <t>Сургалт, семинарыг  зохион байгуулсан байх</t>
  </si>
  <si>
    <t>ТББ, мэргэжлийн холбоо, хөндлөнгийн мэргэжлийн байгууллагаар 2 жил тутамд үнэлгээ хийлгэсэн байх</t>
  </si>
  <si>
    <t>Стандартыг хангуулах сургалт зохион байгуулсан байх</t>
  </si>
  <si>
    <t>Зөвлөн туслах үйлчилгээ, хяналт шалгалт, урьдчилан сэргийлэх  зэрэг үйл ажиллагааг хэрэгжүүлэх талаар хууль тогтоомжид  холбогдох зохицуулалтыг тусгасан байх</t>
  </si>
  <si>
    <t>Нэг. Шударга, хариуцлагатай, ил тод нийтийн албыг бэхжүүлэх замаар авлигын эрсдэлээс урьдчилан сэргийлэх, төрийн жинхэнэ албан хаагчийн сонгон шалгаруулалт болон томилгоонд улс төрийн нөлөөллөөс ангид, мэдлэг, боловсролд суурилсан мерит зарчмыг хэрэгжүүлэх зорилтыг хангах чиглэлээр</t>
  </si>
  <si>
    <t>Зургаа. Авлигаас урьдчилан сэргийлэх үйл ажиллагаанд төр, хувийн хэвшлийн хамтын ажиллагааг бэхжүүлэх зорилтыг хангах чиглэлээр</t>
  </si>
  <si>
    <t>Зээл авахад учирдаг хүндрэл багассан байх</t>
  </si>
  <si>
    <t>Үнэлгээний  дүнг мэдээлж, түүний дагуу  холбогдох арга хэмжээг авсан байх</t>
  </si>
  <si>
    <t xml:space="preserve">Иргэд тендерийн үйл ажиллагаа, явц байдлын талаар санал, бодлоо илэрхийлэх, харилцах, гомдол гаргах асуудлыг "Цахим худалдан авах ажиллагааны нэгдсэн систем"-д тусгах           </t>
  </si>
  <si>
    <t>Дүн шинжилгээ хийж, үр дүнг олон нийтэд мэдээлсэн байх</t>
  </si>
  <si>
    <t>Шүүгч, прокурорыг сонгон шалгаруулах журам, шалгуурыг шинэчлэн боловсруулах, шүүгчийн хараат бус байдал, хариуцлагыг дээшлүүлэх</t>
  </si>
  <si>
    <t xml:space="preserve">ХЗДХЯ, ШЕЗ </t>
  </si>
  <si>
    <t>Шалгуур, журам шинэчлэгдсэн байх</t>
  </si>
  <si>
    <r>
      <t xml:space="preserve">4.1.5.3. шүүгч, прокурорын сургалтын хөтөлбөрийг шинэчлэх, мэргэжлийн ур чадварыг дээшлүүлэх                                      </t>
    </r>
    <r>
      <rPr>
        <b/>
        <sz val="9"/>
        <color rgb="FF333333"/>
        <rFont val="Arial"/>
        <family val="2"/>
      </rPr>
      <t/>
    </r>
  </si>
  <si>
    <t>Прокурор, шүүгчийг мэргэшүүлэх сургалтын хөтөлбөрийг шинэчлэн, сургалтын хөтөлбөр, төлөвлөгөөнд авлига, ашиг сонирхлын зөрчлөөс урьдчилан сэргийлэх, хянан шийдвэрлэх асуудлыг оруулах</t>
  </si>
  <si>
    <t>Сургалтын хөтөлбөрийг шинэчилсэн байх</t>
  </si>
  <si>
    <t>Шинээр томилогдсон шүүгч, прокурорт сургалтын хөтөлбөрийн дагуу авлига, ашиг сонирхлын зөрчлөөс урьдчилан сэргийлэх, авлигын гэмт хэргийг хянан шийдвэрлэх сэдвээр сургалтыг зохион байгуулах</t>
  </si>
  <si>
    <t xml:space="preserve">Шүүгч, прокурорын мэргэжлийн ур чадвар дээшилсэн байх </t>
  </si>
  <si>
    <t>4.1.5.2.шүүхийн удирдах албан тушаалтныг сонгон шалгаруулах журмыг бүх шатанд нэг мөр ойлгож хэрэгжүүлэх тогтолцоог бүрдүүлэх</t>
  </si>
  <si>
    <t>АТГ, ТББ</t>
  </si>
  <si>
    <t>Хуулийн төслийг боловсруулж, УИХ-д өргөн мэдүүлсэн байх</t>
  </si>
  <si>
    <t>Албан хаагчдын мэргэжлийн ур чадвар дээшилсэн байх</t>
  </si>
  <si>
    <t>Авлигатай тэмцэх газрын албан хаагчдын мэргэжлийн ур чадварыг дээшлүүлэх сургалтыг зохион байгуулах</t>
  </si>
  <si>
    <t>4.1.5.7.авлигатай тэмцэх байгууллагын чадавхийг бэхжүүлэх</t>
  </si>
  <si>
    <t>Гэмт хэргийг илрүүлэхэд ашиглаж байгаа шинжлэх ухаан, технологийн дэвшилтэт аргыг ашиглах талаар сургалт явуулах</t>
  </si>
  <si>
    <t>Дэвшилтэт технологийг ашиглах боловсон хүчин бэлтгэгдсэн байх</t>
  </si>
  <si>
    <t>Албан хаагчдын мэргэжлийн ур чадвар сайжирсан байх</t>
  </si>
  <si>
    <t>4.1.5.8.авлигын эсрэг үйл ажиллагаанд мэдээллийн орчин үеийн технологийг ашиглах, авлига, албан тушаалын гэмт хэргийн илрүүлэлтэд шинжлэх ухаан, технологийн дэвшилтэт аргыг нэвтрүүлэх</t>
  </si>
  <si>
    <t>4.1.5.9.авлига, албан тушаалын гэмт хэрэг, зөрчлийн шийдвэрлэлтэд тавих олон нийтийн хяналтыг сайжруулах зорилгоор хууль сахиулах байгууллагыг нэгдсэн мэдээллийн сантай болгох</t>
  </si>
  <si>
    <t>Холбогдох судалгааг хийж, мэдээллийн сантай болсон байх</t>
  </si>
  <si>
    <t xml:space="preserve"> ШЕЗ, УЕПГ, ТЕГ, ЦЕГ, ШШГЕГ, ШШҮХ</t>
  </si>
  <si>
    <t>Мэдээллийн санд олон нийттэй харилцах цэс үүсгэж, хамрах хүрээ, үр нөлөөг нэмэгдүүлэх</t>
  </si>
  <si>
    <t>Олон нийт мэдээлэл авах нөхцөлийг бүрдүүлсэн байх</t>
  </si>
  <si>
    <t>Дүн шинжилгээ хийж, үнэлгээ өгсөн байх</t>
  </si>
  <si>
    <t>4.1.5.10.үйлдэгдэж байгаа авлига, албан тушаалын гэмт хэрэг болон түүний шийдвэрлэлтийн талаар хуульд заасан үндэслэл, журмын дагуу олон нийтэд тогтмол мэдээлэх</t>
  </si>
  <si>
    <t>АТГ, ШЕЗ, УЕПГ</t>
  </si>
  <si>
    <t>Холбогдох бусад байгууллага</t>
  </si>
  <si>
    <t>Мэдээллийн санг үүсгэж, сургалтад ашигласан байх</t>
  </si>
  <si>
    <t>Сургалтын хөтөлбөрийг шинэчлэн баталсан байх</t>
  </si>
  <si>
    <t>Байгуулагуудын хамтын ажиллагаа сайжирсан байх</t>
  </si>
  <si>
    <t>4.1.5.13.хөрөнгө, орлогын болон хувийн ашиг сонирхлын мэдүүлэг гаргах үүрэг бүхий албан тушаалтны хүрээг оновчтой тогтоож, мөрдөх</t>
  </si>
  <si>
    <t>4.1.5.14.хувийн ашиг сонирхлын болон хөрөнгө, орлогын мэдүүлгийн маягтыг боловсронгуй болгож, мэдүүлгийг цахим хэлбэрээр хүлээн авах тогтолцоонд бүрэн шилжүүлэх</t>
  </si>
  <si>
    <t>Цахим санг ашиглан ХАСХОМ-ийг хянах, дүн шинжилгээ  хийх боломж бүрдсэн байх</t>
  </si>
  <si>
    <t>ХАСХОМ-ийн маягтыг боловсронгуй болгох</t>
  </si>
  <si>
    <t>Нөлөөллийн хэлбэр тодорхой болсон байх</t>
  </si>
  <si>
    <t>Хууль бус нөлөөллийн хэлбэрийг оновчтой тодорхойлох</t>
  </si>
  <si>
    <t xml:space="preserve">4.1.5.16.хууль тогтоомж болон захиргааны хэм хэмжээний актын төсөлд авлигаас урьдчилан сэргийлэх чиглэлээр санал, зөвлөмж гаргах тогтолцоог бүрдүүлэх 
</t>
  </si>
  <si>
    <t>Санал, зөвлөмж өгөх нөхцөл боломж бүрдсэн байх</t>
  </si>
  <si>
    <t>Эрх зүйн орчин бүрдсэн байх</t>
  </si>
  <si>
    <t>Хууль сахиулах байгууллагын ажилтан, албан хаагчдад эрэн сурвалжлах сэтгүүл зүй, сэтгүүлчдийн аюулгүй байдлыг хангах талаар сургалт хийх, тэдний мэдлэг ойлголтыг дээшлүүлэх</t>
  </si>
  <si>
    <t>Сэтгүүлчийн аюулгүй байдлын талаар судалгаа, хяналт мониторинг хийх</t>
  </si>
  <si>
    <t>Санхүүгийн хариуцлагыг дээшлүүлж, авлигын эрсдлээс урьдчилан сэргийлэх зорилгоор санхүүгийн аливаа гүйлгээг хүлээн авагчийн жинхэнэ нэрээр нь гүйцэтгэх /Real name financial Transaction act/ эрх зүйн орчинг бий болгох</t>
  </si>
  <si>
    <t>Эрх зүйн зохицуулалт бий болгосон байх</t>
  </si>
  <si>
    <t>4.1.8.3. хэвлэл мэдээллийн байгууллагын бие даасан, хараат бус байдал, хэвлэлийн эрх чөлөөг хамгаалах эрх зүйн орчинг бүрдүүлэх</t>
  </si>
  <si>
    <t>"Нөлөөллийн мэдүүлэг" гаргах, хууль бус нөлөөлөлд хариуцлага хүлээлгэх асуудлыг судалж, санал боловсруулсан байх</t>
  </si>
  <si>
    <t>Сэтгүүлчдийн үйл ажиллагаанд хөндлөнгөөс нөлөөлсөн, дарамт, шахалт үзүүлсэн, заналхийлсэн тохиолдолд "Нөлөөллийн мэдүүлэг" гаргах, хууль бус нөлөөлөлд хариуцлага хүлээлгэх асуудлыг судлах, санал боловсруулах</t>
  </si>
  <si>
    <t>Сэтгүүлчийн аюулгүй орчин бүрдэж, зөвлөмжийн хэрэгжилт хангагдсан байх</t>
  </si>
  <si>
    <t>Хэвлэлийн эрх чөлөөний хуулийн төслийг УИХ-д өргөн мэдүүлсэн байх</t>
  </si>
  <si>
    <t>Хууль тогтоомжийн хэрэгжилт хангагдсан байх</t>
  </si>
  <si>
    <t>Хууль тогтоомжид нэмэлт, өөрчлөлт оруулсан байх</t>
  </si>
  <si>
    <t>ХЗДХЯ,  МСНЭ, Хэвлэл мэдээллийн зөвлөл</t>
  </si>
  <si>
    <t>Эрэн сурвалжлах сэтгүүлч, төрийн бус байгууллага, мэргэжлийн холбоодын төлөөлөлд сургалт зохион байгуулсан байх</t>
  </si>
  <si>
    <t>Хууль тогтоомжийн хэрэгжилтэд хяналт-шинжилгээ, үнэлгээ хийсэн байх</t>
  </si>
  <si>
    <t>Хууль тогтоомжийг боловсронгуй болгосон байх</t>
  </si>
  <si>
    <t>Хуулийн хэрэгжилтийг хангасан байх</t>
  </si>
  <si>
    <t>Улс төрийн намуудад төрөөс үзүүлсэн санхүүгийн дэмжлэг, улсын төсвөөс олгосон санхүүжилтийн зардлыг тайлагнах, ил тод мэдээлэх эрх зүйн тогтолцоог бүрдүүлэх</t>
  </si>
  <si>
    <t>Эрх зүйн тогтолцоо бүрдсэн байх</t>
  </si>
  <si>
    <r>
      <t>4.1.9.2.Улсын Их Хуралд суудалтай улс төрийн намын санхүүгийн тайланд хяналт-шинжилгээ, үнэлгээ хийж, мэдээлэх тогтолцоо бүрдүүлэх</t>
    </r>
    <r>
      <rPr>
        <b/>
        <sz val="9"/>
        <rFont val="Arial"/>
        <family val="2"/>
      </rPr>
      <t/>
    </r>
  </si>
  <si>
    <t>4.1.9.3.төрөөс олгох улс төрийн намын санхүүжилтийг хүртээмжтэй болгож, Улсын Их Хуралд суудалгүй намуудыг төлөвших, санхүүгийн хувьд ашиг сонирхлын бүлэглэлийн нөлөөнд автахгүй байх нөхцөлийг бүрдүүлэх</t>
  </si>
  <si>
    <t>Санхүүжилт олгох үндэслэлийг  тодорхой болгож, холбогдох судалгааг хийсэн байх</t>
  </si>
  <si>
    <t>Холбогдох судалгаа, дүн шинжилгээг хийж, оновчтой арга замыг тодорхойлсон байх</t>
  </si>
  <si>
    <t>Хууль тогтоомжид өөрчлөлт оруулсан байх</t>
  </si>
  <si>
    <t xml:space="preserve">Сонгуулийн тухай хуулийг боловсронгуй болгох </t>
  </si>
  <si>
    <t>Сонгуулийн тухай хуульд өөрчлөлт орсон байх</t>
  </si>
  <si>
    <t>Улс төрийн намууд</t>
  </si>
  <si>
    <t>Төрийн өндөр албан тушаалтны ёс зүйн зөрчлийг илрүүлсэн байдалд дүн шинжилгээ хийсэн байх</t>
  </si>
  <si>
    <t>Төрийн өндөр албан тушаалтанд хариуцлага тооцох тогтолцоог бий болгосон байх</t>
  </si>
  <si>
    <t>Улс төрийн намын дарга, удирдах албан тушаалтнууд ХАСХОМ гаргах тогтолцоог бүрдүүлсэн байх</t>
  </si>
  <si>
    <t>Мэдээллийг ил тод болгосон байх</t>
  </si>
  <si>
    <t>Улс төрийн хүрээний авлигын төсөөллийн судалгааны дүн сайжирсан байх</t>
  </si>
  <si>
    <t>Эрх зүйн тогтолцоог бүрдүүлсэн байх</t>
  </si>
  <si>
    <t>Хууль тогтоомжийг батлуулсан байх</t>
  </si>
  <si>
    <t>4.1.9.7.төрийн бодлого, шийдвэр гаргахад нийгмийн сонирхлын бүлэг, иргэн оролцох, нөлөөлөх /лоббидох/ эрх зүйн зохицуулалтыг бий болгох</t>
  </si>
  <si>
    <t>4.1.9.6.улс төрийн намын удирдах албан тушаалтны хөрөнгө, орлогын байдалд хяналт тавих тогтолцоог бүрдүүлэх</t>
  </si>
  <si>
    <t>4.1.9.5.төрийн өндөр албан тушаалтны ёс зүйн дүрмийн хэрэгжилтийг сайжруулж, хариуцлага тооцох тогтолцоог бий болгох, авлига, албан тушаалын гэмт хэрэг үйлдсэн, зөрчил гаргасан төрийн өндөр албан тушаалтны эрхийг түдгэлзүүлэх, огцруулах, эгүүлэн татах эрх зүйн орчинг бүрдүүлэх</t>
  </si>
  <si>
    <t xml:space="preserve">4.1.9.4.Сонгуулийн тухай хууль, Улс төрийн намын тухай хуулийг боловсронгуй болгох  </t>
  </si>
  <si>
    <t>4.1.9.8.улс төрийн хариуцлагыг дээшлүүлэх, ил тод байдлыг хангахад иргэн, иргэний нийгмийн байгууллагын оролцоог нэмэгдүүлэх</t>
  </si>
  <si>
    <t>Холбогдох тооцоо, судалгааг хийж, арга замыг тодорхойлсон байх</t>
  </si>
  <si>
    <t>Улс төрийн хүрээнд авлигатай тэмцэх, урьдчилан сэргийлэх тогтолцоо бүрдсэн байх</t>
  </si>
  <si>
    <t>Бүх нийтэд эрх зүйн боловсрол олгох тогтолцоо бий болгох, иргэдэд эрх зүйн үйлчилгээ үзүүлэх хэлбэрийг хуульчлан тогтоох</t>
  </si>
  <si>
    <t>Хуулийн төслийг боловсруулж УИХ-д өргөн мэдүүлсэн байх</t>
  </si>
  <si>
    <t>Иргэн, иргэний нийгмийн байгууллагын оролцоо нэмэгдсэн байх</t>
  </si>
  <si>
    <t>Холбогдох тооцоо, судалгааг хийж, арга, хэлбэрийг тодорхойлсон байх</t>
  </si>
  <si>
    <t>СЯ, ХЗДХЯ</t>
  </si>
  <si>
    <t>Улс төрийн хариуцлагыг дээшлүүлэх, ил тод байдлыг хангахад сайн дураараа оролцож байгаа  иргэн, иргэний нийгмийн байгууллагад төрөөс дэмжлэг үзүүлэх боломжийг судалж шийдвэрлүүлэх</t>
  </si>
  <si>
    <t>Төрөөс дэмжлэг үзүүлэх боломжийг судалж шийдвэрлүүлсэн байх</t>
  </si>
  <si>
    <t>Авлигын нийгмийн хор аюулыг ухуулан таниулах үйл ажиллагааг иргэн, төрийн бус байгууллагаар гүйцэтгүүлсэн байх</t>
  </si>
  <si>
    <t>Авлигын нийгмийн хор аюулыг ухуулан таниулах иргэн, төрийн бус байгууллагаар гүйцэтгүүлэх ажилд ахиц гарсан байх</t>
  </si>
  <si>
    <t>Аймаг, нийслэл, сум, дүүргийн ИТХ, ЗДТГ</t>
  </si>
  <si>
    <t xml:space="preserve">АТГ    </t>
  </si>
  <si>
    <t>БСШУСЯ, холбогдох ТББ, хувийн хэвшил, судлаачид</t>
  </si>
  <si>
    <t>ГХУСАЗСЗ, Холбогдох төрийн болон ТББ</t>
  </si>
  <si>
    <t>АТГ,                  ТАЗ</t>
  </si>
  <si>
    <t>АТГ,                ТАЗ</t>
  </si>
  <si>
    <t xml:space="preserve">Мэдээлэл солилцох нэгдсэн сүлжээ, сан  байгуулах
</t>
  </si>
  <si>
    <t>Цахим гарын үсэг олгох ажил эрчимжсэн байх</t>
  </si>
  <si>
    <t>Төрийн аудитын байгууллагын хараат бус байдал сайжирсан байх</t>
  </si>
  <si>
    <t>Үйл ажиллагаа тогтмолжсон байх</t>
  </si>
  <si>
    <t>Тендер шалгаруулалтын талаар гарсан гомдол мэдээллийг хянан шийдвэрлэсэн байдалд дүн шинжилгээ хийх</t>
  </si>
  <si>
    <t xml:space="preserve">Төрийн аудитын тухай хуульд заасны дагуу  Төрийн аудитын байгууллагаас хийсэн аудитын тайланг олон нийтэд мэдээлэх </t>
  </si>
  <si>
    <t>Хууль бус нөлөөлөл үзүүлсэн этгээдэд хариуцлага хүлээлгэх тогтолцоог боловсронгуй болгох</t>
  </si>
  <si>
    <t>Хяналт тавих боломж бүрдсэн байх</t>
  </si>
  <si>
    <t>Аймаг, нийслэл,  сум, дүүргийн боловсролын байгууллага</t>
  </si>
  <si>
    <t>Европын аюулгүй байдал, хамтын ажиллагааны байгууллагатай  сургалт, семинар зохион байгуулах зэрэг чиглэлээр хамтран ажиллах</t>
  </si>
  <si>
    <t>2019-2020</t>
  </si>
  <si>
    <t>Бизнесийн анализийн системд бүртгүүлсэн байх</t>
  </si>
  <si>
    <t>Хоёр дахь үе шат               (2020-2023 он)</t>
  </si>
  <si>
    <t>Судалгааг тогтмол зохион байгуулсан байх</t>
  </si>
  <si>
    <t xml:space="preserve">Тусгай зөвшөөрөл бүхий аудитын байгууллагаас хийсэн аудитын тайлан, дүгнэлт, зөвлөмж болон тусгай зөвшөөрөл бүхий аудитын байгууллагад төрийн захиргааны байгууллагаас хийсэн хяналт шалгалтын дүнг олон нийтэд нээлттэй болгоход чиглэсэн арга хэмжээ авах </t>
  </si>
  <si>
    <t>Гомдол шийдвэрлэлтийг цахимд байршуулах ажил хэвшсэн байх</t>
  </si>
  <si>
    <t>Үр дүнг авлигаас урьдчилан сэргийлэх болон хууль тогтоомжийг боловсронгуй болгоход ашигласан байх</t>
  </si>
  <si>
    <t>Авлига, албан тушаалын гэмт хэрэг, зөрчлийн талаар мэдээлэл авах үйл ажиллагааны арга хэлбэрийг сайжруулах,  иргэд, байгууллагаас өргөдөл, гомдол, мэдээлэл утсаар өгөх боломжийг бүрдүүлэх</t>
  </si>
  <si>
    <t>Иргэд, байгууллагаас өргөдөл, гомдол, мэдээлэл өгөх боломж нэмэгдсэн байх</t>
  </si>
  <si>
    <t>Авлига, албан тушаалын гэмт хэрэг, зөрчлийн талаар мэдээлэл авах арга хэлбэр сайжирсан байх</t>
  </si>
  <si>
    <t xml:space="preserve">Авлигын эрсдэлийн үнэлгээ хийж, эрсдэлээс хамгаалах арга хэмжээ авах </t>
  </si>
  <si>
    <t>Авлигын эрсдэлийг бууруулах арга хэмжээ авсан байх</t>
  </si>
  <si>
    <t>Авлигын эрсдэлийг бууруулах, албан хаагчийн цалин хөлсийг нэмэгдүүлэх арга хэмжээ авсан байх</t>
  </si>
  <si>
    <t>Мэдээлэл өгсөн иргэнийг урамшуулах тогтолцоог  бүрдүүлэх</t>
  </si>
  <si>
    <t>Судалгаа хийж, холбогдох санал боловсруулсан байх</t>
  </si>
  <si>
    <t>Мэдээлэгчийг урамшуулах тогтолцоо бүрдсэн байх</t>
  </si>
  <si>
    <t>Авлигын эсрэг хууль тогтоомжийг боловсронгуй болгох</t>
  </si>
  <si>
    <t>Авлига, албан тушаалын гэмт хэргийг шийдвэрлэсэн шүүхийн шийдвэрийг олон нийтэд хүргэх арга хэлбэрийг сайжруулах</t>
  </si>
  <si>
    <t>Шүүхийн шийдвэрийг олон нийтэд хүргэх арга хэлбэр сайжирсан байх</t>
  </si>
  <si>
    <t>Авлигын гэмт хэрэг, зөрчлийг олж илрүүлсэн, мөрдөн шалгасан, хянан шийдвэрлэсэн байдалд дүн шинжилгээ хийж, мэдээллийн сан үүсгэн, сургалтад ашиглах</t>
  </si>
  <si>
    <t>Жагсаалтад дурдсан төрийн зарим үйлчилгээг төрийн бус байгууллагад шилжүүлсэн байх</t>
  </si>
  <si>
    <t>Улс төрийн намын тухай хуулийг боловсронгуй болгох, улс төрийн намын санхүүжилт, улс төрийн намуудын санхүүгийн үйл ажиллагаанд төрийн болон олон нийтийн зүгээс хяналт тавих зохицуулалтын эрх зүйн орчинг сайжруулах</t>
  </si>
  <si>
    <t>Улс төрийн намын дарга, удирдах албан тушаалтны хувийн ашиг сонирхлын мэдүүлэг болон хөрөнгө, орлогын талаар олон нийтэд мэдээлэх</t>
  </si>
  <si>
    <t>Авлига, ашиг сонирхлын зөрчлөөс урьдчилан сэргийлэх, ёс зүй, ил тод байдлыг сайжруулах, хүнд суртал, чирэгдлийг арилгах чиглэлээр дотоод, гадаадын сайн туршлага, оновчтой шийдлийг сурталчлах, түгээх, нэвтрүүлэх ажлыг зохион байгуулах</t>
  </si>
  <si>
    <t>Эрх зүйн харилцан туслалцаа үзүүлэх боломж, арга замыг судалж, албан хаагчдын чадавхийг дээшлүүлсэн байх</t>
  </si>
  <si>
    <t>Төрийн алба хариуцлагатай, ил тод байх нөхцөл бүрдэж, авлигатай тэмцэх эрх зүйн орчин боловсронгуй болсон байх</t>
  </si>
  <si>
    <t>ХЗДХЯ, АТГ</t>
  </si>
  <si>
    <t>Нэг дэх үе шат                                                                                                                                                                                              (2017-2019 он)</t>
  </si>
  <si>
    <t>Арван нэг. Авлигатай тэмцэх, түүнээс урьдчилан сэргийлэх үйл ажиллагааны хүрээнд олон улсын хамтын ажиллагааг хөгжүүлэх,                                                                                                                          олон улсын байгууллагын санал, зөвлөмжийг авч хэрэгжүүлэх зорилтыг хангах чиглэлээр</t>
  </si>
  <si>
    <t>Гэмт хэргийн улмаас гадаад улсад гарсан хөрөнгийг буцаан авахтай холбоотой асуудлыг судлан Авлигын эсрэг НҮБ-ын конвенцийн үзэл баримтлалд нийцүүлэн дотоодын хууль тогтоомжийг боловсронгуй болгох</t>
  </si>
  <si>
    <t>Авлига, албан тушаалын гэмт хэрэг үйлдсэн этгээдийг харилцан шилжүүлэх тухай дотоодын хууль тогтоомжийн зохицуулалтыг боловсронгуй болгох</t>
  </si>
  <si>
    <t>АТГ,         яам, агентлаг, аймаг, нийслэл дэх ГХУСАЗСЗ</t>
  </si>
  <si>
    <t>Дүгнэлтүүд нээлттэй, ил тод болсон байх</t>
  </si>
  <si>
    <t>Дүгнэлтийг нээлттэй, ил тод болгох ажил хэвшсэн байх</t>
  </si>
  <si>
    <t>Төрийн албаны сонгон шалгаруулалтыг олон улсын стандартад нийцүүлэх</t>
  </si>
  <si>
    <t>Албан бичиг цахим орчинд баталгаажиж, мэдээлэл солилцох мэдээллийн систем бий болсон байх</t>
  </si>
  <si>
    <t>Холбогдох судалгаа хийж, зарим стандартыг нэгтгэсэн байх</t>
  </si>
  <si>
    <t>4.1.2.5.Төрийн үйлчилгээний шударга, ил тод, нээлттэй байдлын талаарх судалгааг тогтмол хийж, үр дүнг үйл ажиллагаандаа ашиглах</t>
  </si>
  <si>
    <t>Цахим хэлбэрээр өргөдөл, гомдол, мэдээлэл хүлээн авах журмыг батлуулсан байх</t>
  </si>
  <si>
    <t>Төсвийн төсөл хэлэлцэхэд олон нийтийн  оролцоог хангасан байх</t>
  </si>
  <si>
    <t>Дотоод аудитын тогтолцоонд дүн шинжилгээ хийж,  холбогдох арга хэмжээг авсан байх</t>
  </si>
  <si>
    <t>Иргэн, хуулийн этгээдэд учруулсан хохирлыг барагдуулсны улмаас захиргааны байгууллагад учирсан хохирлыг буруутай албан тушаалтнаар буцааж төлүүлэх тогтолцоог бүрдүүлэх</t>
  </si>
  <si>
    <t>4.1.5.4. Авлига, албан тушаалын гэмт хэргийн шийдвэрлэлтийн мэдээлэлд дүгнэлт хийх тогтолцоог бүрдүүлэх, энэ талаарх эрх зүйн зохицуулалтыг боловсронгуй болгох</t>
  </si>
  <si>
    <t>Шүүхийн шийдвэрийн талаар олон нийт мэдээлэл авах нөхцөл бүрдсэн байх</t>
  </si>
  <si>
    <t>Албан хаагчдын мэдлэг, туршлага, ур чадвар сайжирсан байх</t>
  </si>
  <si>
    <t xml:space="preserve">4.1.5.11.хууль сахиулах байгууллагын алба хаагчийн авлига, албан тушаалын гэмт хэргийг олж илрүүлэх, мөрдөн шалгах, хянан шийдвэрлэх талаарх мэдлэг, туршлага, ур чадварыг сайжруулах   
</t>
  </si>
  <si>
    <t>Төрийн байгууллага, албан тушаалтнаас зах зээлийн өрсөлдөөнд нөлөөлсөн, аль нэг аж ахуйн нэгжид давуу байдал олгосон шийдвэр, үйл ажиллагаа явуулах боломжийг хязгаарласан эрх зүйн орчинг сайжруулах</t>
  </si>
  <si>
    <t>Хэрэглэгчийн эрхийг хамгаалах эрх зүйн орчинг сайжруулсан байх</t>
  </si>
  <si>
    <t>Хөтөлбөрийн хэрэгжилтийг хангах ажил хэвшсэн байх</t>
  </si>
  <si>
    <t>Төрийн бус байгууллагуудын үйл ажиллагааны чиглэл, үүсгэн байгуулагч, гишүүдийн мэдээлэл, хандив, орлого, зарлагыг олон нийтэд ил тод, нээлттэй мэдээлэх механизмыг бүрдүүлэх</t>
  </si>
  <si>
    <t>Орон нутаг дахь гэмт хэргээс урьдчилан сэргийлэх ажлыг зохицуулах салбар зөвлөл болон яам, агентлагийн дэргэд авлигаас урьдчилан сэргийлэх олон нийтийн хяналтын дэд зөвлөлийг байгуулан ажиллуулах</t>
  </si>
  <si>
    <t>Дэд зөвлөлийн гишүүд жилд 1-2 удаа нэгдсэн сургалтад хамрагдсан байх</t>
  </si>
  <si>
    <t>4.1.7.5.Авлигатай тэмцэх газрын дэргэдэх олон нийтийн зөвлөлийн үйл ажиллагааг идэвхжүүлэх</t>
  </si>
  <si>
    <t xml:space="preserve">Оффшор бүсэд данс эзэмшдэг этгээдийг төрийн албанд ажиллуулахгүй байх  эрх зүйн зохицуулалтыг бий болгож, хяналт тавих механизмыг бүрдүүлэх  </t>
  </si>
  <si>
    <t>Авлига, албан тушаалын гэмт хэрэг үйлдсэн, зөрчил гаргасан төрийн өндөр албан тушаалтны эрхийг түдгэлзүүлэх, огцруулах, эгүүлэн татах эрх зүйн орчинг бүрдүүлэх</t>
  </si>
  <si>
    <t>Холбогдох хууль тогтоомжид өөрчлөлт оруулах</t>
  </si>
  <si>
    <t>Авлигатай тэмцэх үйл ажиллагаанд олон нийтийн оролцоо, хяналт сайжирсан байх</t>
  </si>
  <si>
    <t>Авлигын нийгмийн хор аюулыг ухуулан таниулах, авлигыг үл тэвчих үзлийг төлөвшүүлэх зорилгоор иргэдэд зориулсан сургалт, сурталчилгааны ажлыг зохион байгуулах</t>
  </si>
  <si>
    <t>Авлигын эсрэг хууль тогтоомжийг сурталчлах үйл ажиллагааг зохион байгуулах чиглэлээр аймаг, нийслэл, сум, дүүргийн Иргэний танхим болон Эрх зүйн туслалцаа үзүүлэх төвтэй хамтран ажиллах</t>
  </si>
  <si>
    <t xml:space="preserve">4.1.1.1. төрийн албаны төв байгууллагын дүгнэлт, хувийн ашиг сонирхлын урьдчилсан мэдүүлгийг хянасан байдлыг үндэслэн албан тушаалд томилох тухай хуулийн хэрэгжилтийг хангах, хариуцлагыг дээшлүүлэх
</t>
  </si>
  <si>
    <t>Төрийн захиргааны төв байгууллагын хүний нөөцийн жагсаалт, төрийн албанаас түр чөлөөлөгдсөн, Төрийн албаны тухай хуульд заасан үндэслэлээр  чөлөөлөгдсөн төрийн албан хаагчийн нөөцийн бүртгэлийг ил тод, нээлттэй болгох</t>
  </si>
  <si>
    <t>Шалгалтын танхимын тоног төхөөрөмж, сүлжээ, программ хангамжийг сайжруулсан байх</t>
  </si>
  <si>
    <t>Өргөдөл, гомдол, мэдээллийг хянан шалгах ёс зүйн хороо, хяналт шалгалт, дотоод аудитын нэгжийн үйл ажиллагааны үр дүн сайжирсан байх</t>
  </si>
  <si>
    <t>Хууль бус шийдвэр гаргаж, улсад хохирол учруулсныг шүүх тогтоосон тохиолдолд албан тушаалтныг нийтийн албанд дахин томилохгүй байх эрх зүйн орчинг бүрдүүлэх</t>
  </si>
  <si>
    <t xml:space="preserve">ТАЗ, АТГ, ШЕЗ, УЕПГ, ҮАГ </t>
  </si>
  <si>
    <t>Аймаг, нийслэлийн төрийн албан хаагчдыг сургах</t>
  </si>
  <si>
    <t>Бүс нутгийн хэмжээнд авлигын эсрэг сургалт, семинарыг зохион байгуулах</t>
  </si>
  <si>
    <t>Төрийн байгууллагуудын цахим засгийн тогтолцоог бүрдүүлэх, хэрэгжүүлэх нэгдсэн удирдлагаар хангах бүтцийг бий болгох</t>
  </si>
  <si>
    <t>Стандарт мөрдөхөд тулгарч байгаа асуудлыг судлан, холбогдох зохицуулалтыг боловсронгуй болгосон байх</t>
  </si>
  <si>
    <t>Хяналт шалгалтын тоог цөөрүүлсэн байх</t>
  </si>
  <si>
    <t>Авлигатай тэмцэх газрын гомдол, мэдээлэл хүлээн авах үйл ажиллагааг шинэ хэлбэрт шилжүүлэх</t>
  </si>
  <si>
    <t>Төрийн үйлчилгээний чанар, хүртээмжид хөндлөнгийн үнэлгээ хийлгүүлэх</t>
  </si>
  <si>
    <t>Төрийн албан хаагчдын ажлын гүйцэтгэлийг үнэлэх үйл ажиллагааг үнэн зөв, шударга болгох зорилгоор төрийн байгууллага бүрт ажил дүгнэх үзүүлэлт бий болгож мөрдүүлэх</t>
  </si>
  <si>
    <t>Төсөв, санхүүгийн оновчтой тогтолцоо бий болгосон байх</t>
  </si>
  <si>
    <t>Санхүүгийн хариуцлагыг дээшлүүлэх арга замыг тодорхойлж, хэрэгжүүлсэн байх</t>
  </si>
  <si>
    <t xml:space="preserve">Тусгай сангийн хөрөнгийг захиран зарцуулах шийдвэрийн ил тод, нээлттэй байдлыг хангах, иргэд олон нийтийн зүгээс хяналт тавих боломжийг нээх  </t>
  </si>
  <si>
    <t xml:space="preserve">Орон нутгийн төсвийн төслийн талаар хэлэлцүүлэг өрнүүлэх, төсвийн төсөлд олон нийтийн саналыг авч тусгах </t>
  </si>
  <si>
    <t xml:space="preserve">Орон нутгийн төсвийн төсөлд санал авах хэлэлцүүлгийн талаар Засгийн газрын www.iltod.mn, www.shilendans.com цахим хуудас болон бусад мэдээллийн хэрэгслээр  иргэд, олон нийтэд мэдээлэл хүргэх </t>
  </si>
  <si>
    <t>Орон нутгийн төсвийн төслийг иргэд, олон нийтээр хэлэлцүүлэх нөхцөл бүрдсэн байх</t>
  </si>
  <si>
    <t>Зээл авахад иргэн, аж ахуйн нэгжид учирч байгаа хүндрэл, зээлийн нөхцөлд дүн шинжилгээ хийж, зээлийн нөхцөлийг хөнгөвчлөх арга хэмжээг авах</t>
  </si>
  <si>
    <t>Авлига, албан тушаалын гэмт хэргийг шийдвэрлэсэн шүүхийн шийдвэрийг  хуульд заасан үндэслэл, журмын дагуу олон нийтэд мэдээлэх ажиллагаанд дүн шинжилгээ хийх</t>
  </si>
  <si>
    <t>“Шилэн дансны цахим хуудсанд тавих мэдээллийн агуулга, нийтлэг стандартыг тогтоох журам”, түүний хавсралт болон  дэд цэсүүдэд тавигдсан мэдээлэл, түүний агуулга олон нийтэд ойлгомжтой байгаа эсэхэд дүн шинжилгээ хийх</t>
  </si>
  <si>
    <t>4.1.3.6. нийтийн албаны санхүүгийн дотоод аудит, хяналт шалгалтын үйл ажиллагаа, хариуцлагын тогтолцоог боловсронгуй болгох</t>
  </si>
  <si>
    <t>Төрийн аудитын байгууллагаас гаргасан акт, албан шаардлага, зөвлөмжийн хэрэгжилтийг  төрийн байгууллагууд шилэн данс болон цахим хуудсаар олон нийтэд мэдээлдэг болох</t>
  </si>
  <si>
    <t xml:space="preserve">Цахим худалдан авах ажиллагааны нэгдсэн системийг боловсронгуй болгох үйл ажиллагааг дуусгах                                 </t>
  </si>
  <si>
    <t>Худалдан авах үйл ажиллагааны тендерийн үйл ажиллагааг цахим хэлбэрт бүрэн шилжүүлэх</t>
  </si>
  <si>
    <t xml:space="preserve">Худалдан авах ажиллагааны хууль тогтоомж, дүрэм, журамд нэмэлт, өөрчлөлт оруулахдаа  олон нийтийн хэлэлцүүлгийн үр дүнг тусгах </t>
  </si>
  <si>
    <t xml:space="preserve">"Цахим худалдан авах ажиллагаа"-ны нэгдсэн системд мэдээллээ бүрэн оруулах, тогтмол ажиллагааг хангах, хэрэгжүүлээгүй тохиолдолд хариуцлага  хүлээлгэх тогтолцоог бүрдүүлэх </t>
  </si>
  <si>
    <t>Цахим системд мэдээллээ бүрэн оруулаагүй тохиолдолд хариуцлага хүлээлгэх асуудлыг хууль тогтоомжид тусгасан байх</t>
  </si>
  <si>
    <t>Тендерт оролцох эрхээ хязгаарлуулсан этгээдийг бүртгэлд хамруулан тухайн аж ахуйн нэгжийн талаарх мэдээллийг захиалагч байгууллагаас холбогдох байгууллагад хүргэх тогтолцоог бүрдүүлэх</t>
  </si>
  <si>
    <t>Журам боловсруулах эрх зүйн орчныг бүрдүүлэх</t>
  </si>
  <si>
    <t>Гэрээний үүргээ биелүүлээгүй иргэн, хуулийн этгээдийн үйл ажиллагааг хязгаарлах  албадлагын арга хэмжээ авах эрхийг  төрийн байгууллагад олгох, хариуцлагыг чангатгах эрх зүйн зохицуулалтыг бий болгох асуудлыг судлан шийдвэрлүүлэх</t>
  </si>
  <si>
    <t>Шүүгч, прокурорын сонгон шалгаруулалт, сэлгэн болон шилжүүлэн ажиллуулсан, дэвшүүлсэн, шагнаж урамшуулсан, чөлөөлсөн, хариуцлага тооцсон байдалд судалгаа хийж, дүнг олон нийтэд мэдээлэх</t>
  </si>
  <si>
    <t>Шүүх хуралдаанд нууцтай холбоотой асуудал хэлэлцэх хэсгийг хаалттайгаар бусад хэсгийг нээлттэй явуулахаар  эрх зүйн орчинг бүрдүүлэх</t>
  </si>
  <si>
    <t>Шүгэл үлээгч (мэдээлэгч)-ийг хамгаалах  эрх зүйн зохицуулалтыг бий болгох</t>
  </si>
  <si>
    <t>Авлига, албан тушаалын гэмт хэрэг, зөрчлийн шийдвэрийг мэдээлэх нэгдсэн санг бий болгох</t>
  </si>
  <si>
    <t>4.1.5.17.хахууль бол эрүүгийн хариуцлагаас чөлөөлөхтэй холбоотой эрх зүйн зохицуулалтыг сайжруулах, зарим нэр томьёог хуульчлан тодорхойлох</t>
  </si>
  <si>
    <t>Хэрэглэгчийн эрхийг хамгаалах тухай хуулийн шинэчилсэн найруулгын төслийг боловсруулах</t>
  </si>
  <si>
    <t xml:space="preserve">Өрсөлдөөний тухай хуульд нэмэлт, өөрчлөлт оруулах </t>
  </si>
  <si>
    <t xml:space="preserve">Зар сурталчилгааны тухай хуульд нэмэлт, өөрчлөлт оруулах </t>
  </si>
  <si>
    <t>Шийдвэр гаргах шатанд иргэний нийгмийн оролцоо, хяналтын талаарх хууль тогтоомжийн хэрэгжилтэд  үнэлгээ хийх ажлыг төрийн бус байгууллагатай хамтран зохион байгуулах</t>
  </si>
  <si>
    <t>Иргэдийн оролцоо, санал, санаачилгыг нэгтгэх, төрийн бодлого, шийдвэр гаргахад тусгах боломжийг бүрдүүлсэн бизнес анализийн систем хөгжүүлэх</t>
  </si>
  <si>
    <t>Улсын болон орон нутгийн төсөв, гадаад эх үүсвэр</t>
  </si>
  <si>
    <t>Төрийн зарим чиг үүргийг төрийн бус байгууллагаар гүйцэтгүүлж, төсвөөс олгож байгаа санхүүжилтийн зарцуулалтыг ил тод, нээлттэй болгож нийтэд мэдээлэх</t>
  </si>
  <si>
    <t>Авлигатай тэмцэх газрын дэргэдэх Олон нийтийн зөвлөлийн ажиллах журмыг боловсронгуй болгох</t>
  </si>
  <si>
    <t>Олон нийтийн дэд зөвлөлийн гишүүдийн чадавх дээшилсэн байх</t>
  </si>
  <si>
    <t>Баримтад суурилсан сэтгүүл зүйг хөхиүлэн дэмжих, сэтгүүлчдийн  цахим орчинд мэдээлэл олж авах чадавхийг нэмэгдүүлэх</t>
  </si>
  <si>
    <t xml:space="preserve">Улс төрийн намын санхүүжилт, санхүүгийн тайланг ил тод мэдээлэх, мэдээлээгүй тохиолдолд хариуцлага хүлээлгэх чиглэлээр хууль тогтоомжид байгаа зохицуулалтыг үр нөлөөтэй хэрэгжүүлэх                                  </t>
  </si>
  <si>
    <t xml:space="preserve">Сонгуулийн зардлын тайлангийн хяналт, ил тод байдал, санхүүгийн тайланд хийсэн аудитын дүгнэлтийг мэдээлэх үүргээ биелүүлээгүй тохиолдолд хүлээлгэх хариуцлагыг чангатгах чиглэлээр хууль тогтоомжийг боловсронгуй болгох              </t>
  </si>
  <si>
    <t>Улс төрийн намын санхүүжилт, санхүүгийн тайланд хийсэн хяналт-шинжилгээ, үнэлгээний үр олон нийтэд мэдээлэх</t>
  </si>
  <si>
    <t xml:space="preserve"> Парламентад суудалгүй намуудад төрөөс олгох санхүүжилтийг хүртээмжтэй болгох асуудлыг судалж шийдвэрлэх</t>
  </si>
  <si>
    <t xml:space="preserve">Төрөөс улс төрийн намуудад үзүүлэх дэмжлэгийн хэлбэрийг тодорхойлох, сонгуульд оролцож байгаа нэр дэвшигч, улс төрийн намуудыг төлөвших, санхүүгийн хувьд нөлөөнд автахгүй байх чиглэлээр судалгаа,  шинжилгээ хийх, оновчтой арга замыг тодорхойлох        </t>
  </si>
  <si>
    <t>Улс төрийн намын дарга, удирдах албан тушаалтны хөрөнгө, орлогын байдалд хяналт тавих тогтолцоог бүрдүүлэх</t>
  </si>
  <si>
    <t>Улс төрийн хариуцлагыг дээшлүүлэх, ил тод байдлыг хангахад иргэний нийгмийн байгууллагын  оролцоог нэмэгдүүлэх чиглэлээр олон улсын туршлагыг судлан  эрх зүйн орчныг боловсронгуй болгох</t>
  </si>
  <si>
    <t>Их, дээд сургуулийн сургалтын хөтөлбөрт авлига, ашиг сонирхлын зөрчлөөс урьдчилан сэргийлэх сэдвийг  тусгах</t>
  </si>
  <si>
    <t xml:space="preserve"> Авлигын эсрэг НҮБ-ын конвенцийг эрх зүйн харилцан туслалцааны үндэслэл болгон хэрэгжүүлэх</t>
  </si>
  <si>
    <t>Эрх зүйн харилцан туслалцаа үзүүлэх хүсэлт, даалгавар, бусад  материалыг орчуулахад шаардлагатай хөрөнгийн асуудлыг шийдвэрлүүлэх</t>
  </si>
  <si>
    <t>Авлигын эсрэг НҮБ-ын конвенцийн өөрийн үнэлгээний тайланг  боловсруулж НҮБ-ын Мансууруулах бодис, гэмт хэрэгтэй тэмцэх албанд хүргүүлэн, тайланг хамгаалж, өгсөн зөвлөмжийг хэрэгжүүлэх</t>
  </si>
  <si>
    <t>Эдийн засгийн хамтын ажиллагаа, хөгжлийн байгууллагын Зүүн Европ, Төв Азийн авлигын эсрэг сүлжээний Авлигатай тэмцэх үйл ажиллагааны Станбулын төлөвлөгөөний тайланг гаргаж хүргүүлэх, тайлагнах, хамгаалах</t>
  </si>
  <si>
    <t>Хувийн ашиг сонирхлын урьдчилсан мэдүүлэг(ХАСУМ)-ийг гаргах, хянах үйл ажиллагааг цахим хэлбэрт бүрэн шилжүүлэх</t>
  </si>
  <si>
    <t>Төрийн албаны зөвлөлийн болон салбар зөвлөлийн дүгнэлт, нийтийн албанд томилогдохоор нэр дэвшсэн этгээдийн Хувийн ашиг сонирхлын урьдчилсан мэдүүлэг(ХАСУМ)-ийг хянасан дүгнэлтийг олон нийтэд ил тод, нээлттэй болгох</t>
  </si>
  <si>
    <r>
      <t xml:space="preserve">Албан тушаалтанд холбогдох авлига, ашиг сонирхол, ёс зүйтэй холбоотой өргөдөл, гомдол, мэдээллийг хүлээн авах, хянан шалгах, хариуцлага хүлээлгэх үйл ажиллагааг шинэ арга хэлбэрт шилжүүлэх, </t>
    </r>
    <r>
      <rPr>
        <b/>
        <sz val="8"/>
        <color theme="1"/>
        <rFont val="Arial"/>
      </rPr>
      <t xml:space="preserve"> </t>
    </r>
    <r>
      <rPr>
        <sz val="8"/>
        <color theme="1"/>
        <rFont val="Arial"/>
        <family val="2"/>
      </rPr>
      <t>дотоод хяналтын тогтолцоог бүрдүүлэх</t>
    </r>
  </si>
  <si>
    <t>Байгууллагуудын мэдээлэл солилцох нөхцөл бүрдсэн байх</t>
  </si>
  <si>
    <r>
      <t>Төрийн албаны бүх чиглэлээр богино хугацааны болон давтан сургалт явуулах  нийтийн</t>
    </r>
    <r>
      <rPr>
        <b/>
        <sz val="8"/>
        <color theme="1"/>
        <rFont val="Arial"/>
      </rPr>
      <t xml:space="preserve"> </t>
    </r>
    <r>
      <rPr>
        <sz val="8"/>
        <color theme="1"/>
        <rFont val="Arial"/>
        <family val="2"/>
      </rPr>
      <t xml:space="preserve">албаны сургалтын институт байгуулах </t>
    </r>
  </si>
  <si>
    <r>
      <t xml:space="preserve">ХЗДХЯ, </t>
    </r>
    <r>
      <rPr>
        <sz val="8"/>
        <rFont val="Arial"/>
      </rPr>
      <t>ТӨБЗГ</t>
    </r>
    <r>
      <rPr>
        <sz val="8"/>
        <color rgb="FFFFFF00"/>
        <rFont val="Arial"/>
      </rPr>
      <t xml:space="preserve"> </t>
    </r>
    <r>
      <rPr>
        <sz val="8"/>
        <color theme="1"/>
        <rFont val="Arial"/>
        <family val="2"/>
      </rPr>
      <t xml:space="preserve">     </t>
    </r>
  </si>
  <si>
    <r>
      <rPr>
        <sz val="8"/>
        <color rgb="FFC00000"/>
        <rFont val="Arial"/>
      </rPr>
      <t xml:space="preserve">   </t>
    </r>
    <r>
      <rPr>
        <sz val="8"/>
        <color theme="1"/>
        <rFont val="Arial"/>
        <family val="2"/>
      </rPr>
      <t xml:space="preserve">     АТГ</t>
    </r>
  </si>
  <si>
    <r>
      <rPr>
        <b/>
        <sz val="8"/>
        <color theme="1"/>
        <rFont val="Arial"/>
      </rPr>
      <t xml:space="preserve"> </t>
    </r>
    <r>
      <rPr>
        <sz val="8"/>
        <color theme="1"/>
        <rFont val="Arial"/>
        <family val="2"/>
      </rPr>
      <t xml:space="preserve"> ЗГХЭГ</t>
    </r>
  </si>
  <si>
    <r>
      <t>Дотоод аудитын тогтолцоог боловсронгуй болгох</t>
    </r>
    <r>
      <rPr>
        <b/>
        <sz val="8"/>
        <color theme="1"/>
        <rFont val="Arial"/>
      </rPr>
      <t>,</t>
    </r>
    <r>
      <rPr>
        <sz val="8"/>
        <color theme="1"/>
        <rFont val="Arial"/>
        <family val="2"/>
      </rPr>
      <t xml:space="preserve"> давхардлыг арилгах</t>
    </r>
  </si>
  <si>
    <r>
      <rPr>
        <sz val="8"/>
        <rFont val="Arial"/>
      </rPr>
      <t>Төсвийн хяналтын сонсголын журмыг                       боловсруулж батлуулах</t>
    </r>
    <r>
      <rPr>
        <sz val="8"/>
        <color theme="0" tint="-0.499984740745262"/>
        <rFont val="Arial"/>
      </rPr>
      <t xml:space="preserve">                                                                       </t>
    </r>
  </si>
  <si>
    <t>СЯ,        Тусгай санг  захиран зарцуулах эрх бүхий албан тушаалтан</t>
  </si>
  <si>
    <t>СЯ, Монголбанк</t>
  </si>
  <si>
    <r>
      <rPr>
        <sz val="8"/>
        <rFont val="Arial"/>
      </rPr>
      <t xml:space="preserve">АТГ   </t>
    </r>
    <r>
      <rPr>
        <sz val="8"/>
        <color theme="0" tint="-0.249977111117893"/>
        <rFont val="Arial"/>
      </rPr>
      <t xml:space="preserve"> </t>
    </r>
  </si>
  <si>
    <r>
      <t>Хууль тогтоомж, захиргааны хэм хэмжээний актын төсөлд авлигаас урь</t>
    </r>
    <r>
      <rPr>
        <sz val="8"/>
        <rFont val="Arial"/>
      </rPr>
      <t>д</t>
    </r>
    <r>
      <rPr>
        <sz val="8"/>
        <color theme="1"/>
        <rFont val="Arial"/>
        <family val="2"/>
      </rPr>
      <t>чилан сэргийлэх чиглэлээр санал, зөвлөмж гаргах тогтолцоог бүрдүүлэх</t>
    </r>
  </si>
  <si>
    <r>
      <t>Хээл хахууль</t>
    </r>
    <r>
      <rPr>
        <sz val="8"/>
        <rFont val="Arial"/>
      </rPr>
      <t xml:space="preserve"> өгсөн хүн эрх бүхий байгууллагад сайн дураараа илчлэн ирсэн бол</t>
    </r>
    <r>
      <rPr>
        <sz val="8"/>
        <color rgb="FFFF0000"/>
        <rFont val="Arial"/>
      </rPr>
      <t xml:space="preserve"> </t>
    </r>
    <r>
      <rPr>
        <sz val="8"/>
        <color theme="1"/>
        <rFont val="Arial"/>
        <family val="2"/>
      </rPr>
      <t>хариуцлагаас чөлөөлөх асуудлыг хууль тогтоомжид тусгаж нэр томьёог тодорхой болгох</t>
    </r>
  </si>
  <si>
    <r>
      <t xml:space="preserve">Төрийн зарим чиг үүргийг гэрээгээр гүйцэтгэж байгаа ТББ-ын үйл ажиллагаанд </t>
    </r>
    <r>
      <rPr>
        <sz val="8"/>
        <rFont val="Arial"/>
      </rPr>
      <t xml:space="preserve">мониторинг </t>
    </r>
    <r>
      <rPr>
        <sz val="8"/>
        <color theme="1"/>
        <rFont val="Arial"/>
        <family val="2"/>
      </rPr>
      <t>хийж, дүнг олон нийтэд мэдээлэх, түүний мөрөөр холбогдох арга хэмжээ авах</t>
    </r>
  </si>
  <si>
    <r>
      <t xml:space="preserve"> Яам, агентлаг, аймаг, нийслэл дэх</t>
    </r>
    <r>
      <rPr>
        <sz val="8"/>
        <color theme="9"/>
        <rFont val="Arial"/>
      </rPr>
      <t xml:space="preserve"> </t>
    </r>
    <r>
      <rPr>
        <sz val="8"/>
        <color theme="1"/>
        <rFont val="Arial"/>
        <family val="2"/>
      </rPr>
      <t>ГХУСАЗСЗ</t>
    </r>
  </si>
  <si>
    <r>
      <t>4.1.8.2.эрэн сурвалжлах замаар авлига, албан тушаалын гэмт хэргийн талаар мэдээлсэн сэтгүүлчийг аливаа дарамт</t>
    </r>
    <r>
      <rPr>
        <b/>
        <sz val="8"/>
        <color theme="1"/>
        <rFont val="Arial"/>
      </rPr>
      <t>,</t>
    </r>
    <r>
      <rPr>
        <sz val="8"/>
        <color theme="1"/>
        <rFont val="Arial"/>
        <family val="2"/>
      </rPr>
      <t xml:space="preserve"> шахалтаас хамгаалах эрх зүйн зохицуулалтыг бий болгох, сэтгүүлчийг мэргэжлийн үйл ажиллагааных нь улмаас эрүүгийн хариуцлагад татах явдлыг өөрчилж, аюулгүй байдлыг хангах зохицуулалтыг бий болгох</t>
    </r>
  </si>
  <si>
    <r>
      <t xml:space="preserve">Сэтгүүлчийн мэргэжлийн ёс зүйн дүрмийг редакци, сэтгүүлчдэд мөрдүүлэх, таниулан сургах, хэвлэл мэдээллийн зөвлөлийн үйл ажиллагааг олон нийтэд таниулах ажлыг зохион байгуулах        </t>
    </r>
    <r>
      <rPr>
        <b/>
        <sz val="8"/>
        <color theme="1"/>
        <rFont val="Arial"/>
      </rPr>
      <t xml:space="preserve">        </t>
    </r>
  </si>
  <si>
    <r>
      <rPr>
        <sz val="8"/>
        <color theme="1"/>
        <rFont val="Arial"/>
        <family val="2"/>
      </rPr>
      <t xml:space="preserve">Ес. Улс төрийн намын болон сонгуулийн санхүүжилтийг олон нийтэд ил тод, нээлттэй болгох, хууль тогтоох, гүйцэтгэх, шүүх эрх мэдлийн байгууллагыг улс төр, бизнесийн бүлэглэлийн хууль бус ашиг сонирхол, нөлөөллөөс ангид байлгах зорилтыг хангах чиглэлээр 
 </t>
    </r>
    <r>
      <rPr>
        <b/>
        <sz val="8"/>
        <color theme="1"/>
        <rFont val="Arial"/>
      </rPr>
      <t xml:space="preserve">
</t>
    </r>
  </si>
  <si>
    <r>
      <t>Эрх зүйн орчин бүр</t>
    </r>
    <r>
      <rPr>
        <sz val="8"/>
        <rFont val="Arial"/>
      </rPr>
      <t>дүүлэх</t>
    </r>
  </si>
  <si>
    <r>
      <rPr>
        <sz val="8"/>
        <rFont val="Arial"/>
      </rPr>
      <t>А</t>
    </r>
    <r>
      <rPr>
        <sz val="8"/>
        <color theme="1"/>
        <rFont val="Arial"/>
        <family val="2"/>
      </rPr>
      <t>ймаг, нийслэл, сум, дүүргийн ЗДТГ, бүх шатны боловсролын байгууллага</t>
    </r>
  </si>
  <si>
    <r>
      <t>Гадаад орнуудтай</t>
    </r>
    <r>
      <rPr>
        <sz val="8"/>
        <color theme="0" tint="-0.34998626667073579"/>
        <rFont val="Arial"/>
      </rPr>
      <t xml:space="preserve"> </t>
    </r>
    <r>
      <rPr>
        <sz val="8"/>
        <color theme="1"/>
        <rFont val="Arial"/>
        <family val="2"/>
      </rPr>
      <t>эрх зүйн харилцан туслалцаа үзүүлэх тухай гэрээ байгуулах, өмнө байгуулсан гэрээний хэрэгжилтэд дүн шинжилгээ хийх</t>
    </r>
  </si>
  <si>
    <t>Засгийн газрын 2017 оны  114  дүгээр тогтоолын хавсралт</t>
  </si>
  <si>
    <t xml:space="preserve">    ХЗДХЯ</t>
  </si>
  <si>
    <t xml:space="preserve">        ТББ</t>
  </si>
  <si>
    <t>Төрийн байгууллагуудын албан ёсны цахим хуудсаар иргэдээс ирүүлсэн өргөдөл, гомдол,  мэдээллийг хүлээн авах журмыг боловсруулж мөрдүүлэх</t>
  </si>
  <si>
    <t>Гурав. Төсөв, санхүү, аудитын үйл ажиллагааны удирдлага, хяналтыг сайжруулах, ил тод байдлыг хангах, төсвийн хөрөнгө,  гадаадын зээл, тусламжийг үр ашигтай, зориулалтын дагуу зарцуулах, хариуцлагыг дээшлүүлэх зорилтыг хангах чиглэлээр</t>
  </si>
  <si>
    <r>
      <t xml:space="preserve">4.1.3.1 .Улсын болон орон нутгийн төсөв, санхүүгийн удирдлагын тогтолцоог сайжруулах, ил тод, нээлттэй, хариуцлагатай байх зарчмыг мөрдүүлэх    </t>
    </r>
    <r>
      <rPr>
        <b/>
        <sz val="10"/>
        <color rgb="FF333333"/>
        <rFont val="Arial"/>
        <family val="2"/>
      </rPr>
      <t/>
    </r>
  </si>
  <si>
    <t>4.1.3.3. Засгийн газрын тусгай сангийн санхүүжилт, зарцуулалтыг ил тод, хяналттай болгох</t>
  </si>
  <si>
    <t>4.1.3.4. төсвийн төсөл хэлэлцэхэд олон нийтийн оролцоог хангах</t>
  </si>
  <si>
    <t>4.1.3.5. банк, санхүүгийн байгууллагын санхүү, зээлийн бодлогыг боловсронгуй болгож, давуу байдлаа ашиглан иргэн, аж ахуйн нэгжид хүндрэл учруулдаг байдлыг таслан зогсоох</t>
  </si>
  <si>
    <t>4.1.3.7 .аудитын дүгнэлтийн дагуу авах арга хэмжээ, хариуцлагын тогтолцоог сайжруулах</t>
  </si>
  <si>
    <t>4.1.3.8. аудитын үйл ажиллагааг хараат бус, хуулийн дагуу гүйцэтгэх нөхцөл боломжийг бүрдүүлэх, шаардлагатай зарим тохиолдолд олон улсад хүлээн зөвшөөрөгдсөн гадаад улсын аудитын хуулийн этгээдийг ажиллуулах эрх зүйн орчинг бий болгох</t>
  </si>
  <si>
    <t>4.1.3.9. төрийн аудитын байгууллагын хараат бус байдал, чадавхийг бэхжүүлэн аудитын чанар, үр нөлөөг дээшлүүлж, авлигаас урьдчилан сэргийлэх нөхцөлийг хангахад дэмжлэг үзүүлэх</t>
  </si>
  <si>
    <t>Мэдээлэл  хүргэх  ажиллагаа хэвшсэн байх</t>
  </si>
  <si>
    <t>4.1.3.10. төрийн аудитын байгууллагаас хийсэн аудитын тайлан, дүгнэлт, зөвлөмжийг олон нийтэд ил тод мэдээлэх тогтолцоог боловсронгуй болгож, нийтийн алба, албан тушаалтны үйл ажиллагаа, түүний үр дүнг иргэд, олон нийтийн хяналтад оруулах</t>
  </si>
  <si>
    <t>Дөрөв. Худалдан авах ажиллагааны эрх зүйн зохицуулалтыг боловсронгуй болгож, үр ашигтай, шударга, ил тод, нээлттэй байдлыг нэмэгдүүлж, хяналт, хариуцлагыг дээшлүүлэх зорилтыг хангах чиглэлээр</t>
  </si>
  <si>
    <t xml:space="preserve">Тав. Шүүх эрх мэдлийн болон хууль сахиулах байгууллагын шударга, ил тод, хараат бус байдлыг бэхжүүлэх, авлигын эсрэг хамтын ажиллагааг сайжруулах зорилтыг хангах чиглэлээр
</t>
  </si>
  <si>
    <t xml:space="preserve">Тендер шалгаруулалтын талаар гарсан гомдлыг хялбаршуулсан  журмаар шийдвэрлэх хянан шийдвэрлэх чиглэлээр журам боловсруулах </t>
  </si>
  <si>
    <t xml:space="preserve">4.1.4.3. Худалдан авах ажиллагааны бодлого төлөвлөлтийг сайжруулж, ил тод болгох, олон нийтээр хэлэлцүүлэх эрх зүйн орчинг бүрдүүлэх 
</t>
  </si>
  <si>
    <t>Төрийн болон орон нутгийн өмчийн хөрөнгөөр бараа, ажил, үйлчилгээ худалдан авах тухай хуулийн үйлчлэх хүрээг зохистой тогтоох,  түүнд хяналт тавих,  өөр хоорондоо зөрүүтэй  авлига гарах нөхцөл бүрдүүлэх хуулийн заалтыг хянан үзэж, эрх зүйн орчинг боловсронгуй болгох</t>
  </si>
  <si>
    <t>Концесс олгох уралдаант шалгаруулалт болон санал үнэлэх журмыг шударга, өрсөлдөөнтэй, үр дүнтэй, ил тод болгох талаарх зохицуулалтыг шинэчлэн боловсруулах</t>
  </si>
  <si>
    <r>
      <t xml:space="preserve">4.1.5.1. шүүх эрх мэдлийн байгууллагыг улс төрийн нам, бүлгээс хараат бус ажиллах, шүүгч, прокурорыг сонгон шалгаруулах, томилох үйл явцыг улс төрийн оролцоо, нөлөөллөөс ангид, шударга, ил тод явуулах чиглэлээр эрх зүйн зохицуулалтыг боловсронгуй болгох                                                     </t>
    </r>
    <r>
      <rPr>
        <b/>
        <sz val="8"/>
        <color rgb="FF333333"/>
        <rFont val="Arial"/>
      </rPr>
      <t xml:space="preserve">
</t>
    </r>
    <r>
      <rPr>
        <sz val="8"/>
        <color rgb="FF333333"/>
        <rFont val="Arial"/>
      </rPr>
      <t xml:space="preserve">
</t>
    </r>
  </si>
  <si>
    <t>Авлига, албан тушаалын гэмт хэргийн шийдвэрлэлт, шалтгаан, нөхцөлд дүн шинжилгээ хийх, үр дүнг урьдчилан сэргийлэх үйл ажиллагааг сайжруулах болон хууль тогтоомжийг боловсронгуй болгоход ашиглах</t>
  </si>
  <si>
    <t xml:space="preserve">     СЗХ</t>
  </si>
  <si>
    <t xml:space="preserve">4.1.5.5. цахим сүлжээг ашиглах, байнгын ажиллагаатай утас ажиллуулах замаар авлига, албан тушаалын гэмт хэрэг, зөрчлийн талаарх мэдээллийг авах, мэдээлэл өгч байгаа иргэнийг урамшуулах тогтолцоог бүрдүүлэх 
                     </t>
  </si>
  <si>
    <t>4.1.5.6. мэдээлэл өгч байгаа иргэн, сэтгүүлчийг хамгаалах эрх зүйн орчинг бүрдүүлэх</t>
  </si>
  <si>
    <t>Олон улсын байгууллага, гадаад орноос  багш, мэргэжилтэн урьж   сургалт зохион байгуулах</t>
  </si>
  <si>
    <t>4.1.5.12.хууль сахиулах байгууллагын алба хаагчийн давтан сургалтын хөтөлбөрийн агуулгад авлига, албан тушаалын гэмт хэрэг, зөрчлийг шийдвэрлэх асуудлыг тусгаж хэрэгжүүлэх</t>
  </si>
  <si>
    <t>Сургуулиудын давтан сургалтын хөтөлбөрт авлига, албан тушаалын гэмт хэрэг, зөрчлийг шийдвэрлэх талаар тусгуулах</t>
  </si>
  <si>
    <t>4.1.5.15.аливаа хууль бус нөлөөлөл, түүний хэлбэрүүдийг тодорхойлж түүнд хүлээлгэх хариуцлагын тогтолцоог боловсронгуй болгох</t>
  </si>
  <si>
    <t>Зах зээлийн өрсөлдөөнийг дэмжих чиглэлээр  хөтөлбөр боловсруулж хэрэгжүүлэх</t>
  </si>
  <si>
    <t>Олон нийтийн дэд зөвлөлийн гишүүдийг сургах, чадавхжуулах</t>
  </si>
  <si>
    <t>АТГ,  ТББ</t>
  </si>
  <si>
    <t>Сэтгүүлчдийг чадавхжуулах сургалтыг зохион байгуулсан байна</t>
  </si>
  <si>
    <t xml:space="preserve">Найм. Иргэний мэдээлэл авах эрхийг баталгаажуулсан хуулийн хэрэгжилтийг хангах, мэдээллийн эрх зүйн орчин, сэтгүүлчийн мэргэжлийн ёс зүй, хариуцлагыг дээшлүүлэх зорилтыг хангах чиглэлээр  </t>
  </si>
  <si>
    <t>НҮБ-ын хэвлэл мэдээллийн байгууллагын ажилтан, албан хаагч, сэтгүүлчдийн аюулгүй орчинг бүрдүүлэх уриалга, ЮНЕСКО-гоос Монгол Улсын Засгийн газарт ирүүлсэн зөвлөмжийн хэрэгжилтийг хангуулж тайлагнах</t>
  </si>
  <si>
    <t>Хэвлэл мэдээллийн байгууллагын эзэмшигч,  хөрөнгө оруулагчийг олон нийтэд мэдээлж байх үүргийг хуульчлах, уг үүргийг биелүүлээгүй тохиолдолд хүлээлгэх хариуцлагыг тодорхой болгох</t>
  </si>
  <si>
    <t>Төрийн өндөр албан тушаалтны ёс зүйн дүрмийн хэрэгжилтэд дүн шинжилгээ хийх, шинэчлэн боловсруулах УИХ-ын гишүүдийн шударга байдал, ёс зүйн дүрэм, шийдвэр гаргалтын үйл явцыг шинэчлэх, дагаж мөрдүүлэх үр дүнтэй механизмыг бий болгох</t>
  </si>
  <si>
    <t>Арав. Шударга ёсны үзэл санааг төлөвшүүлэн, олон нийтийг соён гэгээрүүлэх үйл ажиллагааг үе шаттай зохион байгуулж, авлигын эсрэг боловсролыг дээшлүүлэх зорилтыг хангах чиглэлээр</t>
  </si>
  <si>
    <t>Сурагчдын нас, сэтгэл зүйн онцлогт тохирсон сургалтын хөтөлбөр болон хэрэглэгдэхүүнийг боловсруулж туршсан байх</t>
  </si>
  <si>
    <t>Авлигын эсрэг боловсрол олгох агуулга ерөнхий боловсролын сургуулийн сургалтын хөтөлбөрт туссан байх</t>
  </si>
  <si>
    <t>Авлигын эсрэг НҮБ-ын конвенцийн үнэлгээний дүн ахисан, үндэслэл болгон хэрэглэх нөхцөл бүрдүүлж хэрэгжүүлсэн байх</t>
  </si>
  <si>
    <t>ЗГХЭГ, ТББ</t>
  </si>
  <si>
    <t>ҮАГ,  Бүх шатны төрийн байгууллага</t>
  </si>
  <si>
    <t>ХАСУМ  болон хувийн ашиг сонирхлын болон хөрөнгө, орлогын мэдүүлэг /ХАСХОМ/ гаргах үүрэг бүхий албан тушаалтны хамрах хүрээг эрхлэх албан тушаалынх нь онцлог, шийдвэр гаргах эрх мэдэл, улсын өмчтэй харьцах үйл ажиллагаа зэрэг авлигад өртөх эрсдэлийг харгалзан оновчтой тогтоох</t>
  </si>
  <si>
    <t>Байгууллагуудын Ёс зүйн хорооны шийдвэрийн санг бүрдүүлсэн байх</t>
  </si>
  <si>
    <t>4.1.1.9.төрийн байгууллага хоорондын хамтын ажиллагааг хөгжүүлж, мэдээлэл солилцох нөхцөл, боломжийг сайжруулах</t>
  </si>
  <si>
    <t>4.1.1.10.нийтийн албаны сургалтын институт байгуулах, албан тушаалтныг давтан сургах боломжийг бүрдүүлэх</t>
  </si>
  <si>
    <t>Ерөнхий сайд, ЗГХЭГ-ын даргын эрхлэх асуудлын хүрээний байгууллагын албан хаагчдыг сургах</t>
  </si>
  <si>
    <t>Хяналт шалгалтын 70 хувийг урьдчилан сэргийлэх зорилгоор зохион байгуулах, хяналт шалгалтын чиглэлийг цөөрүүлэх</t>
  </si>
  <si>
    <t xml:space="preserve">Гадаадын зээл тусламж, Орон нутгийн хөгжлийн сангийн хөрөнгөөр хэрэгжих хөрөнгө оруулалт болон төсөл, хөтөлбөр,  арга хэмжээ бүрийн явц, гүйцэтгэлийг цахимаар хянах орчныг бүрдүүлж, нээлттэй, ил тод болгох, мэдээллийг сайжруулах </t>
  </si>
  <si>
    <r>
      <rPr>
        <sz val="8"/>
        <rFont val="Arial"/>
      </rPr>
      <t>Удаа дараагийн аудитаар нягтлан бодох бүртгэлийн хөтлөлт, дотоод хяналт хангалттай үнэлгээ авсан байгууллагын  санхүүгийн тайланд жил бүр аудит хийдэггүй байх нөхцөл, шалгуурыг боловсронгуй болгох</t>
    </r>
    <r>
      <rPr>
        <sz val="8"/>
        <color rgb="FFFFC000"/>
        <rFont val="Arial"/>
      </rPr>
      <t xml:space="preserve">  </t>
    </r>
    <r>
      <rPr>
        <sz val="8"/>
        <color theme="0" tint="-0.499984740745262"/>
        <rFont val="Arial"/>
      </rPr>
      <t xml:space="preserve"> </t>
    </r>
  </si>
  <si>
    <t>Авилгатай тэмцэх үндэсний хөтөлбөрийн мэдээллийн санг бий болгож, хөгжүүлэх</t>
  </si>
  <si>
    <t>Мэдээллийн нэгдсэн санг ашиглэлтад оруулсан байх</t>
  </si>
  <si>
    <t>Мэдээллийн нэгдсэн сангийн үйл ажиллагаа сайжирсан байх</t>
  </si>
  <si>
    <r>
      <rPr>
        <sz val="8"/>
        <rFont val="Arial"/>
      </rPr>
      <t xml:space="preserve">Төрөөс олгодог зарим зөвшөөрөл, </t>
    </r>
    <r>
      <rPr>
        <sz val="8"/>
        <color theme="1"/>
        <rFont val="Arial"/>
        <family val="2"/>
      </rPr>
      <t>бүртгэл, эрх олгох үйл ажиллагааг  хувийн хэвшилд шилжүүлэх асуудлыг судалж, шилжүүлж болох үйлчилгээний жагсаалт гарган хэрэгжүүлэх</t>
    </r>
  </si>
  <si>
    <t>Хувийн хэвшил дэх авлигын эрсдэлийг бууруулсан байх</t>
  </si>
  <si>
    <t xml:space="preserve">Төрийн бус байгууллагын үйл ажиллагааг ил тод, нээлттэй, тогтвортой, хууль тогтоомж боловсруулах үйл ажиллагаанд   оролцох  эрхийг нь баталгаажуулах зэрэг чиглэлээр Төрийн бус байгууллагын тухай хуулийг боловсронгуй болгох              </t>
  </si>
  <si>
    <t>ЗГХЭГ, ХЗДХЯ, Холбогдох бусад яам</t>
  </si>
  <si>
    <t>4.1.7.4.Орон нутгийн гэмт хэргээс урьдчилан сэргийлэх ажлыг зохицуулах салбар зөвлөл болон яам, агентлагийн дэргэд авлигаас урьдчилан сэргийлэх олон нийтийн хяналтын дэд зөвлөлийг байгуулан ажиллуулах</t>
  </si>
  <si>
    <t>Сургалт зохион байгуулсан байна.</t>
  </si>
  <si>
    <r>
      <rPr>
        <sz val="8"/>
        <rFont val="Arial"/>
      </rPr>
      <t>Я</t>
    </r>
    <r>
      <rPr>
        <sz val="8"/>
        <color theme="1"/>
        <rFont val="Arial"/>
        <family val="2"/>
      </rPr>
      <t>ам, агентлаг, аймаг, нийслэл, сум, дүүрэг, баг, хорооны Засаг дарга</t>
    </r>
  </si>
  <si>
    <t>НҮБ-ын Мансууруулах бодис, гэмт хэрэгтэй тэмцэх алба, Дэлхийн банкны хамтарсан "Хулгайлагдсан хөрөнгийг буцаан олгох санаачилга" (StAR)-тай хамтран төсөл хэрэгжүүлэх</t>
  </si>
  <si>
    <t>4.1.10.3.зорилтот бүлэгт зориулсан сургалтын хөтөлбөр, гарын авлага боловсруулах, авлигыг үл тэвчих хандлагыг бий болгоход чиглэсэн сургалтыг үе шаттай зохион байгуулах, цахим сүлжээг ашиглах</t>
  </si>
  <si>
    <t xml:space="preserve">4.1.6.5.олборлох үйлдвэрлэлийн ил тод байдлыг хангах                                              
 </t>
  </si>
  <si>
    <t>"Транспарэнси Интернэшнл" байгууллагын судалгаагаар Монгол Улсын авлигын төсөөллийн индексийн үзүүлэлт өмнөх үзүүлэлтээс  сайжирсан байх</t>
  </si>
  <si>
    <t>4.1.11.1.Авлигын эсрэг Нэгдсэн Үндэстний Байгууллагын /цаашид “НҮБ” гэх/ конвенцийг эрх зүйн харилцан туслалцааны үндэслэл болгон хэрэглэх, эрх зүйн харилцан туслалцааны гэрээг бусад улс оронтой байгуулах ажлыг эрчимжүүлэх, дотоодын байгууллагуудын үйл ажиллагааны уялдаа холбоог сайжруулах</t>
  </si>
  <si>
    <t>4.1.11.2.Авлигын эсрэг НҮБ-ын конвенцийг хэрэгжүүлэх чиглэлээр НҮБ-ын Мансууруулах бодис, гэмт хэрэгтэй тэмцэх алба болон бусад олон улсын байгууллагатай хамтран ажиллах</t>
  </si>
  <si>
    <t>4.1.11.3.гадаад улсын авлигатай тэмцэх болон хууль сахиулах байгууллагатай хамтын ажиллагааг өргөжүүлж, авлига, албан тушаалын гэмт хэргийн улмаас гадаад улсад гарсан хөрөнгийг буцаан авахтай холбоотой асуудлыг нарийвчлан зохицуулах</t>
  </si>
  <si>
    <t>4.1.11.4.авлига, албан тушаалын гэмт хэрэг үйлдсэн этгээдийг харилцан шилжүүлэхтэй холбоотой харилцааг нарийвчлан зохицуулах</t>
  </si>
  <si>
    <t xml:space="preserve">Хоёр. Төрийн үйлчилгээний нээлттэй байдлыг хангаж, цахим үйлчилгээг хөгжүүлж, чанар хүртээмжийг сайжруулах,  үйлчлүүлэгчийн эрх ашгийг дээдэлж, төрийн албан хаагчийн хариуцлагыг дээшлүүлэх зорилтыг хангах чиглэлээр </t>
  </si>
  <si>
    <t>Авлигаас урьдчилан сэргийлэх үйл ажиллагаанд        ТББ-ын оролцоог хангасан байх</t>
  </si>
  <si>
    <t xml:space="preserve">ХЗДХЯ,        АТГ-ын дэргэдэх ОНЗ         </t>
  </si>
  <si>
    <t xml:space="preserve">Долоо. Авлигаас урьдчилан сэргийлэх үйл ажиллагаанд иргэд, олон нийтийн хяналт, иргэний нийгмийн байгууллагын үүрэг, оролцоог нэмэгдүүлэн, идэвх санаачилгыг дэмжих зорилтыг хангах чиглэлээр
</t>
  </si>
  <si>
    <t>4.1.4.2. Тендер шалгаруулалтын талаар гарсан гомдлыг хянан шийдвэрлэх журмыг шинэчлэх, гаргасан шийдвэр, дүгнэлтийг олон нийтэд ил тод болгох</t>
  </si>
  <si>
    <t>Хуулийн төслийг         УИХ-д өргөн мэдүүлсэн байх</t>
  </si>
  <si>
    <t>Хуулийн төслийг          УИХ-д өргөн мэдүүлсэн байх</t>
  </si>
  <si>
    <t>Холбогдох хуульд нэмэлт, өөрчлөлт оруулах тухай хуулийн төслийг           УИХ-д өргөн мэдүүлсэн байх</t>
  </si>
  <si>
    <t>Гэрээнүүдийг ил тод болгох ажлыг зохион байгуулсан байх</t>
  </si>
  <si>
    <t>"Ил тод Улаанбаатар академи"-тай хамтран ажилласан байх</t>
  </si>
  <si>
    <t>Судалгаа, мониторинг хийсэн байх</t>
  </si>
  <si>
    <t>Сургалт хийсэн байх</t>
  </si>
  <si>
    <t>Дүн</t>
  </si>
  <si>
    <t>Нийт дүн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</si>
</sst>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_);_(* \(#,##0.0\);_(* &quot;-&quot;??_);_(@_)"/>
    <numFmt numFmtId="165" formatCode="0.0"/>
    <numFmt numFmtId="166" formatCode="_(* #,##0_);_(* \(#,##0\);_(* &quot;-&quot;??_);_(@_)"/>
    <numFmt numFmtId="167" formatCode="_(* #,##0.0_);_(* \(#,##0.0\);_(* &quot;-&quot;?_);_(@_)"/>
  </numFmts>
  <fonts count="30" x14ac:knownFonts="1">
    <font>
      <sz val="11"/>
      <color theme="1"/>
      <name val="Calibri"/>
      <family val="2"/>
      <scheme val="minor"/>
    </font>
    <font>
      <sz val="11"/>
      <color theme="1"/>
      <name val="Calibri"/>
      <family val="2"/>
      <scheme val="minor"/>
    </font>
    <font>
      <sz val="9"/>
      <color theme="1"/>
      <name val="Arial"/>
      <family val="2"/>
    </font>
    <font>
      <b/>
      <sz val="10"/>
      <color rgb="FF333333"/>
      <name val="Arial"/>
      <family val="2"/>
    </font>
    <font>
      <b/>
      <sz val="9"/>
      <color theme="1"/>
      <name val="Arial"/>
      <family val="2"/>
    </font>
    <font>
      <sz val="9"/>
      <color theme="1"/>
      <name val="Calibri"/>
      <family val="2"/>
      <scheme val="minor"/>
    </font>
    <font>
      <b/>
      <sz val="9"/>
      <name val="Arial"/>
      <family val="2"/>
    </font>
    <font>
      <b/>
      <sz val="9"/>
      <color rgb="FF333333"/>
      <name val="Arial"/>
      <family val="2"/>
    </font>
    <font>
      <sz val="8"/>
      <color rgb="FF000000"/>
      <name val="Arial"/>
      <family val="2"/>
    </font>
    <font>
      <sz val="8"/>
      <color theme="1"/>
      <name val="Arial"/>
      <family val="2"/>
    </font>
    <font>
      <u/>
      <sz val="11"/>
      <color theme="10"/>
      <name val="Calibri"/>
      <family val="2"/>
      <scheme val="minor"/>
    </font>
    <font>
      <u/>
      <sz val="11"/>
      <color theme="11"/>
      <name val="Calibri"/>
      <family val="2"/>
      <scheme val="minor"/>
    </font>
    <font>
      <sz val="8"/>
      <name val="Calibri"/>
      <family val="2"/>
      <scheme val="minor"/>
    </font>
    <font>
      <sz val="8"/>
      <color rgb="FF333333"/>
      <name val="Arial"/>
    </font>
    <font>
      <sz val="8"/>
      <name val="Arial"/>
    </font>
    <font>
      <b/>
      <sz val="8"/>
      <color theme="1"/>
      <name val="Arial"/>
    </font>
    <font>
      <i/>
      <sz val="8"/>
      <color theme="1"/>
      <name val="Arial"/>
    </font>
    <font>
      <sz val="8"/>
      <color rgb="FFFFFF00"/>
      <name val="Arial"/>
    </font>
    <font>
      <sz val="8"/>
      <color rgb="FFC00000"/>
      <name val="Arial"/>
    </font>
    <font>
      <sz val="8"/>
      <color theme="0" tint="-0.499984740745262"/>
      <name val="Arial"/>
    </font>
    <font>
      <b/>
      <sz val="8"/>
      <name val="Arial"/>
    </font>
    <font>
      <sz val="8"/>
      <color rgb="FFFFC000"/>
      <name val="Arial"/>
    </font>
    <font>
      <b/>
      <sz val="8"/>
      <color rgb="FF333333"/>
      <name val="Arial"/>
    </font>
    <font>
      <sz val="8"/>
      <color theme="0" tint="-0.249977111117893"/>
      <name val="Arial"/>
    </font>
    <font>
      <sz val="8"/>
      <color rgb="FFFF0000"/>
      <name val="Arial"/>
    </font>
    <font>
      <sz val="8"/>
      <color theme="9"/>
      <name val="Arial"/>
    </font>
    <font>
      <sz val="8"/>
      <color theme="0" tint="-0.34998626667073579"/>
      <name val="Arial"/>
    </font>
    <font>
      <sz val="7"/>
      <color theme="1"/>
      <name val="Arial"/>
    </font>
    <font>
      <sz val="8"/>
      <color rgb="FF333333"/>
      <name val="Arial"/>
      <family val="2"/>
    </font>
    <font>
      <sz val="12"/>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patternFill>
    </fill>
  </fills>
  <borders count="14">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19">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9" fillId="3" borderId="0" applyNumberFormat="0" applyBorder="0" applyAlignment="0" applyProtection="0"/>
  </cellStyleXfs>
  <cellXfs count="161">
    <xf numFmtId="0" fontId="0" fillId="0" borderId="0" xfId="0"/>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5" fillId="0" borderId="0" xfId="0" applyFont="1" applyBorder="1" applyAlignment="1">
      <alignment horizontal="left"/>
    </xf>
    <xf numFmtId="0" fontId="5" fillId="0" borderId="2" xfId="0" applyFont="1" applyBorder="1" applyAlignment="1">
      <alignment horizontal="left"/>
    </xf>
    <xf numFmtId="0" fontId="5"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9" fillId="2" borderId="1" xfId="0" applyFont="1" applyFill="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167" fontId="9" fillId="0" borderId="1" xfId="0" applyNumberFormat="1" applyFont="1" applyBorder="1" applyAlignment="1">
      <alignment horizontal="justify" vertical="center"/>
    </xf>
    <xf numFmtId="164" fontId="9" fillId="0" borderId="1" xfId="1" applyNumberFormat="1" applyFont="1" applyBorder="1" applyAlignment="1">
      <alignment horizontal="justify" vertical="center"/>
    </xf>
    <xf numFmtId="164" fontId="9" fillId="0" borderId="1" xfId="1" applyNumberFormat="1" applyFont="1" applyBorder="1" applyAlignment="1">
      <alignment horizontal="center" vertical="center"/>
    </xf>
    <xf numFmtId="0" fontId="9" fillId="0" borderId="1" xfId="0" applyFont="1" applyBorder="1" applyAlignment="1">
      <alignment wrapText="1"/>
    </xf>
    <xf numFmtId="0" fontId="9" fillId="0" borderId="1" xfId="0" applyFont="1" applyBorder="1" applyAlignment="1">
      <alignment horizontal="justify" vertical="top" wrapText="1"/>
    </xf>
    <xf numFmtId="0" fontId="9" fillId="0" borderId="1" xfId="0" applyFont="1" applyBorder="1" applyAlignment="1">
      <alignment horizontal="justify" vertical="top"/>
    </xf>
    <xf numFmtId="164" fontId="9" fillId="0" borderId="1" xfId="1" applyNumberFormat="1" applyFont="1" applyBorder="1" applyAlignment="1">
      <alignment horizontal="justify" vertical="top"/>
    </xf>
    <xf numFmtId="164" fontId="9" fillId="0" borderId="1" xfId="1" applyNumberFormat="1" applyFont="1" applyBorder="1" applyAlignment="1">
      <alignment horizontal="center" vertical="top"/>
    </xf>
    <xf numFmtId="164" fontId="9" fillId="0" borderId="1" xfId="1" applyNumberFormat="1" applyFont="1" applyBorder="1" applyAlignment="1">
      <alignment horizontal="left" vertical="top" wrapText="1"/>
    </xf>
    <xf numFmtId="164" fontId="9" fillId="0" borderId="1" xfId="1" applyNumberFormat="1" applyFont="1" applyBorder="1" applyAlignment="1">
      <alignment horizontal="justify" vertical="top" wrapText="1"/>
    </xf>
    <xf numFmtId="0" fontId="9" fillId="0" borderId="1" xfId="1" applyNumberFormat="1" applyFont="1" applyBorder="1" applyAlignment="1">
      <alignment horizontal="justify" vertical="top" wrapText="1"/>
    </xf>
    <xf numFmtId="0" fontId="9" fillId="0" borderId="1" xfId="1" applyNumberFormat="1" applyFont="1" applyBorder="1" applyAlignment="1">
      <alignment horizontal="justify" vertical="center" wrapText="1"/>
    </xf>
    <xf numFmtId="0" fontId="14" fillId="0" borderId="1" xfId="0" applyFont="1" applyBorder="1" applyAlignment="1">
      <alignment horizontal="justify" vertical="top" wrapText="1"/>
    </xf>
    <xf numFmtId="0" fontId="9" fillId="0" borderId="1" xfId="1" applyNumberFormat="1" applyFont="1" applyBorder="1" applyAlignment="1">
      <alignment vertical="top" wrapText="1"/>
    </xf>
    <xf numFmtId="0" fontId="16" fillId="0" borderId="1" xfId="1" applyNumberFormat="1" applyFont="1" applyBorder="1" applyAlignment="1">
      <alignment horizontal="justify" vertical="top" wrapText="1"/>
    </xf>
    <xf numFmtId="166" fontId="9" fillId="0" borderId="1" xfId="1" applyNumberFormat="1" applyFont="1" applyBorder="1" applyAlignment="1">
      <alignment horizontal="justify" vertical="center"/>
    </xf>
    <xf numFmtId="164" fontId="9" fillId="0" borderId="1" xfId="1" applyNumberFormat="1" applyFont="1" applyBorder="1" applyAlignment="1">
      <alignment horizontal="justify" vertical="center" wrapText="1"/>
    </xf>
    <xf numFmtId="43" fontId="9" fillId="0" borderId="1" xfId="1" applyFont="1" applyBorder="1" applyAlignment="1">
      <alignment horizontal="justify" vertical="top" wrapText="1"/>
    </xf>
    <xf numFmtId="0" fontId="9" fillId="0" borderId="1" xfId="0" applyFont="1" applyBorder="1" applyAlignment="1">
      <alignment horizontal="left" vertical="center"/>
    </xf>
    <xf numFmtId="164" fontId="9" fillId="0" borderId="1" xfId="1" applyNumberFormat="1" applyFont="1" applyBorder="1" applyAlignment="1">
      <alignment horizontal="left" vertical="center" wrapText="1"/>
    </xf>
    <xf numFmtId="0" fontId="9" fillId="0" borderId="1" xfId="0" applyFont="1" applyBorder="1" applyAlignment="1">
      <alignment horizontal="center" vertical="top" wrapText="1"/>
    </xf>
    <xf numFmtId="43" fontId="9" fillId="0" borderId="1" xfId="1" applyFont="1" applyBorder="1" applyAlignment="1">
      <alignment horizontal="center" vertical="top" wrapText="1"/>
    </xf>
    <xf numFmtId="164" fontId="9" fillId="0" borderId="1" xfId="1" applyNumberFormat="1" applyFont="1" applyBorder="1" applyAlignment="1">
      <alignment horizontal="center" vertical="center" wrapText="1"/>
    </xf>
    <xf numFmtId="43" fontId="9"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1" applyNumberFormat="1" applyFont="1" applyBorder="1" applyAlignment="1">
      <alignment horizontal="left" vertical="center" wrapText="1"/>
    </xf>
    <xf numFmtId="164" fontId="9" fillId="0" borderId="1" xfId="1" applyNumberFormat="1" applyFont="1" applyBorder="1" applyAlignment="1">
      <alignment horizontal="left" vertical="center"/>
    </xf>
    <xf numFmtId="0" fontId="2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4" fontId="9" fillId="2" borderId="1" xfId="1" applyNumberFormat="1" applyFont="1" applyFill="1" applyBorder="1" applyAlignment="1">
      <alignment horizontal="center" vertical="center" wrapText="1"/>
    </xf>
    <xf numFmtId="164" fontId="9" fillId="0" borderId="1" xfId="1" applyNumberFormat="1" applyFont="1" applyBorder="1" applyAlignment="1">
      <alignment vertical="center"/>
    </xf>
    <xf numFmtId="0" fontId="9" fillId="0" borderId="1" xfId="0" applyFont="1" applyFill="1" applyBorder="1" applyAlignment="1">
      <alignment horizontal="center" vertical="center"/>
    </xf>
    <xf numFmtId="0" fontId="9" fillId="0" borderId="1" xfId="1" applyNumberFormat="1" applyFont="1" applyBorder="1" applyAlignment="1">
      <alignment horizontal="center" vertical="center" wrapText="1"/>
    </xf>
    <xf numFmtId="164" fontId="9" fillId="0" borderId="1" xfId="1" applyNumberFormat="1" applyFont="1" applyBorder="1" applyAlignment="1">
      <alignment vertical="center" wrapText="1"/>
    </xf>
    <xf numFmtId="0" fontId="9" fillId="2" borderId="1" xfId="0" applyFont="1" applyFill="1" applyBorder="1" applyAlignment="1">
      <alignment horizontal="center" vertical="center"/>
    </xf>
    <xf numFmtId="0" fontId="9" fillId="0" borderId="1" xfId="0" applyFont="1" applyBorder="1" applyAlignment="1">
      <alignment vertical="center"/>
    </xf>
    <xf numFmtId="164" fontId="9" fillId="0" borderId="1" xfId="1" applyNumberFormat="1" applyFont="1" applyBorder="1" applyAlignment="1">
      <alignment vertical="top" wrapText="1"/>
    </xf>
    <xf numFmtId="0" fontId="9" fillId="2" borderId="1" xfId="0" applyFont="1" applyFill="1" applyBorder="1" applyAlignment="1">
      <alignment horizontal="justify" vertical="top" wrapText="1"/>
    </xf>
    <xf numFmtId="0" fontId="14" fillId="0" borderId="1" xfId="0" applyFont="1" applyFill="1" applyBorder="1" applyAlignment="1">
      <alignment horizontal="justify" vertical="top" wrapText="1"/>
    </xf>
    <xf numFmtId="0" fontId="23" fillId="0" borderId="1" xfId="0" applyFont="1" applyBorder="1" applyAlignment="1">
      <alignment horizontal="center" vertical="center" wrapText="1"/>
    </xf>
    <xf numFmtId="0" fontId="9" fillId="2" borderId="1" xfId="0" applyFont="1" applyFill="1" applyBorder="1" applyAlignment="1">
      <alignment vertical="top" wrapText="1"/>
    </xf>
    <xf numFmtId="0" fontId="9" fillId="2" borderId="1" xfId="0" applyFont="1" applyFill="1" applyBorder="1" applyAlignment="1">
      <alignment horizontal="center" vertical="top" wrapText="1"/>
    </xf>
    <xf numFmtId="165" fontId="9" fillId="0" borderId="1" xfId="0" applyNumberFormat="1" applyFont="1" applyBorder="1" applyAlignment="1">
      <alignment vertical="top" wrapText="1"/>
    </xf>
    <xf numFmtId="164" fontId="9" fillId="2" borderId="1" xfId="1" applyNumberFormat="1" applyFont="1" applyFill="1" applyBorder="1" applyAlignment="1">
      <alignment vertical="center"/>
    </xf>
    <xf numFmtId="164" fontId="9" fillId="2" borderId="1" xfId="1" applyNumberFormat="1" applyFont="1" applyFill="1" applyBorder="1" applyAlignment="1">
      <alignment horizontal="left" vertical="center"/>
    </xf>
    <xf numFmtId="165" fontId="9" fillId="0" borderId="1" xfId="0" applyNumberFormat="1" applyFont="1" applyBorder="1" applyAlignment="1">
      <alignment horizontal="right" vertical="top" wrapText="1"/>
    </xf>
    <xf numFmtId="165" fontId="9" fillId="0" borderId="1" xfId="0" applyNumberFormat="1" applyFont="1" applyBorder="1" applyAlignment="1">
      <alignment horizontal="center" vertical="center" wrapText="1"/>
    </xf>
    <xf numFmtId="164" fontId="14" fillId="2" borderId="1" xfId="1" applyNumberFormat="1" applyFont="1" applyFill="1" applyBorder="1" applyAlignment="1">
      <alignment vertical="center"/>
    </xf>
    <xf numFmtId="0" fontId="9" fillId="0" borderId="1" xfId="0" applyFont="1" applyBorder="1" applyAlignment="1">
      <alignment horizontal="right" vertical="center" wrapText="1"/>
    </xf>
    <xf numFmtId="164" fontId="9" fillId="0" borderId="1" xfId="1" applyNumberFormat="1" applyFont="1" applyBorder="1" applyAlignment="1">
      <alignment horizontal="right" vertical="center" wrapText="1"/>
    </xf>
    <xf numFmtId="0" fontId="26" fillId="0" borderId="1" xfId="0" applyFont="1" applyBorder="1" applyAlignment="1">
      <alignment horizontal="center" vertical="center" wrapText="1"/>
    </xf>
    <xf numFmtId="164" fontId="26" fillId="0" borderId="1" xfId="1" applyNumberFormat="1" applyFont="1" applyBorder="1" applyAlignment="1">
      <alignment vertical="top" wrapText="1"/>
    </xf>
    <xf numFmtId="164" fontId="14" fillId="0" borderId="1" xfId="1" applyNumberFormat="1" applyFont="1" applyBorder="1" applyAlignment="1">
      <alignment vertical="top" wrapText="1"/>
    </xf>
    <xf numFmtId="164" fontId="26" fillId="0" borderId="1" xfId="1" applyNumberFormat="1" applyFont="1" applyBorder="1" applyAlignment="1">
      <alignment horizontal="center" vertical="top" wrapText="1"/>
    </xf>
    <xf numFmtId="164" fontId="26" fillId="0" borderId="1" xfId="1" applyNumberFormat="1" applyFont="1" applyBorder="1" applyAlignment="1">
      <alignment horizontal="center" vertical="center"/>
    </xf>
    <xf numFmtId="0" fontId="9" fillId="2" borderId="1" xfId="0" applyFont="1" applyFill="1" applyBorder="1" applyAlignment="1">
      <alignment horizontal="justify" vertical="center" wrapText="1"/>
    </xf>
    <xf numFmtId="164" fontId="9" fillId="2" borderId="1" xfId="1" applyNumberFormat="1" applyFont="1" applyFill="1" applyBorder="1" applyAlignment="1">
      <alignment horizontal="center" vertical="center"/>
    </xf>
    <xf numFmtId="164" fontId="14" fillId="2" borderId="1" xfId="1" applyNumberFormat="1" applyFont="1" applyFill="1" applyBorder="1" applyAlignment="1">
      <alignment vertical="top" wrapText="1"/>
    </xf>
    <xf numFmtId="164" fontId="14" fillId="2" borderId="1" xfId="1" applyNumberFormat="1" applyFont="1" applyFill="1" applyBorder="1" applyAlignment="1">
      <alignment horizontal="center" vertical="center" wrapText="1"/>
    </xf>
    <xf numFmtId="164" fontId="14" fillId="2" borderId="1" xfId="1" applyNumberFormat="1" applyFont="1" applyFill="1" applyBorder="1" applyAlignment="1">
      <alignment horizontal="center" vertical="center"/>
    </xf>
    <xf numFmtId="165" fontId="9" fillId="0" borderId="1" xfId="0" applyNumberFormat="1" applyFont="1" applyBorder="1" applyAlignment="1">
      <alignment horizontal="justify" vertical="center" wrapText="1"/>
    </xf>
    <xf numFmtId="0" fontId="9" fillId="2" borderId="1" xfId="0" applyFont="1" applyFill="1" applyBorder="1" applyAlignment="1">
      <alignment vertical="center"/>
    </xf>
    <xf numFmtId="0" fontId="9" fillId="2" borderId="1" xfId="0" applyFont="1" applyFill="1" applyBorder="1" applyAlignment="1">
      <alignment vertical="center" wrapText="1"/>
    </xf>
    <xf numFmtId="164" fontId="9" fillId="2" borderId="1" xfId="1" applyNumberFormat="1" applyFont="1" applyFill="1" applyBorder="1" applyAlignment="1">
      <alignment vertical="top" wrapText="1"/>
    </xf>
    <xf numFmtId="164" fontId="9" fillId="0" borderId="1" xfId="0" applyNumberFormat="1" applyFont="1" applyBorder="1" applyAlignment="1">
      <alignment vertical="center"/>
    </xf>
    <xf numFmtId="0" fontId="9" fillId="0" borderId="0" xfId="0" applyFont="1" applyAlignment="1">
      <alignment vertical="center"/>
    </xf>
    <xf numFmtId="0" fontId="27" fillId="0" borderId="1" xfId="0" applyFont="1" applyBorder="1" applyAlignment="1">
      <alignment horizontal="justify" vertical="top" wrapText="1"/>
    </xf>
    <xf numFmtId="0" fontId="27" fillId="0" borderId="1" xfId="0" applyFont="1" applyBorder="1" applyAlignment="1">
      <alignment horizontal="center" vertical="center" wrapText="1"/>
    </xf>
    <xf numFmtId="0" fontId="27" fillId="2" borderId="1" xfId="0" applyFont="1" applyFill="1" applyBorder="1" applyAlignment="1">
      <alignment vertical="center" wrapText="1"/>
    </xf>
    <xf numFmtId="0" fontId="13" fillId="0" borderId="4" xfId="0" applyFont="1" applyBorder="1" applyAlignment="1">
      <alignment vertical="top" wrapText="1"/>
    </xf>
    <xf numFmtId="0" fontId="13" fillId="0" borderId="5" xfId="0" applyFont="1" applyBorder="1" applyAlignment="1">
      <alignment vertical="top" wrapText="1"/>
    </xf>
    <xf numFmtId="0" fontId="13" fillId="2" borderId="4" xfId="0" applyFont="1" applyFill="1" applyBorder="1" applyAlignment="1">
      <alignment vertical="top" wrapText="1"/>
    </xf>
    <xf numFmtId="0" fontId="9" fillId="0" borderId="1" xfId="0" applyFont="1" applyBorder="1" applyAlignment="1">
      <alignment horizontal="center" vertical="center"/>
    </xf>
    <xf numFmtId="0" fontId="13" fillId="0" borderId="1" xfId="0" applyFont="1" applyBorder="1" applyAlignment="1">
      <alignment horizontal="left" vertical="top" wrapText="1"/>
    </xf>
    <xf numFmtId="0" fontId="9" fillId="0" borderId="1" xfId="0" applyFont="1" applyBorder="1" applyAlignment="1">
      <alignment horizontal="center" vertical="center" wrapText="1"/>
    </xf>
    <xf numFmtId="0" fontId="9"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horizontal="left" vertical="center" wrapText="1"/>
    </xf>
    <xf numFmtId="165" fontId="9" fillId="2" borderId="1" xfId="18" applyNumberFormat="1" applyFont="1" applyFill="1" applyBorder="1" applyAlignment="1">
      <alignment horizontal="center" vertical="center" wrapText="1"/>
    </xf>
    <xf numFmtId="164" fontId="14" fillId="0" borderId="1" xfId="1" applyNumberFormat="1" applyFont="1" applyBorder="1" applyAlignment="1">
      <alignment vertical="center" wrapText="1"/>
    </xf>
    <xf numFmtId="165" fontId="9" fillId="0" borderId="1" xfId="0" applyNumberFormat="1" applyFont="1" applyBorder="1" applyAlignment="1">
      <alignment horizontal="center" vertical="center"/>
    </xf>
    <xf numFmtId="165" fontId="9" fillId="0" borderId="1" xfId="1" applyNumberFormat="1" applyFont="1" applyBorder="1" applyAlignment="1">
      <alignment horizontal="center" vertical="center" wrapText="1"/>
    </xf>
    <xf numFmtId="164" fontId="9" fillId="2" borderId="1" xfId="1" applyNumberFormat="1" applyFont="1" applyFill="1" applyBorder="1" applyAlignment="1">
      <alignment horizontal="center" vertical="top" wrapText="1"/>
    </xf>
    <xf numFmtId="0" fontId="14"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4" xfId="0" applyFont="1" applyFill="1" applyBorder="1" applyAlignment="1">
      <alignmen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8" fillId="0" borderId="0" xfId="0" applyFont="1" applyBorder="1" applyAlignment="1">
      <alignment horizontal="left" vertical="center"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2" fontId="13" fillId="0" borderId="4" xfId="0" applyNumberFormat="1" applyFont="1" applyBorder="1" applyAlignment="1" applyProtection="1">
      <alignment horizontal="left" vertical="top" wrapText="1"/>
    </xf>
    <xf numFmtId="2" fontId="13" fillId="0" borderId="5" xfId="0" applyNumberFormat="1" applyFont="1" applyBorder="1" applyAlignment="1" applyProtection="1">
      <alignment horizontal="left" vertical="top" wrapText="1"/>
    </xf>
    <xf numFmtId="2" fontId="13" fillId="0" borderId="6" xfId="0" applyNumberFormat="1" applyFont="1" applyBorder="1" applyAlignment="1" applyProtection="1">
      <alignment horizontal="left" vertical="top" wrapText="1"/>
    </xf>
    <xf numFmtId="0" fontId="9" fillId="0" borderId="4" xfId="0" applyFont="1" applyBorder="1" applyAlignment="1">
      <alignment horizontal="left" vertical="top" wrapText="1"/>
    </xf>
    <xf numFmtId="0" fontId="9" fillId="0" borderId="6" xfId="0" applyFont="1" applyBorder="1" applyAlignment="1">
      <alignment horizontal="left" vertical="top"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9" fillId="0" borderId="5" xfId="0" applyFont="1" applyBorder="1" applyAlignment="1">
      <alignment horizontal="left" vertical="top" wrapText="1"/>
    </xf>
    <xf numFmtId="0" fontId="28" fillId="2" borderId="4" xfId="0" applyFont="1" applyFill="1" applyBorder="1" applyAlignment="1">
      <alignment horizontal="left" vertical="top" wrapText="1"/>
    </xf>
    <xf numFmtId="0" fontId="13" fillId="2" borderId="4" xfId="0" applyFont="1" applyFill="1" applyBorder="1" applyAlignment="1">
      <alignment vertical="top" wrapText="1"/>
    </xf>
    <xf numFmtId="0" fontId="13" fillId="2" borderId="6" xfId="0" applyFont="1" applyFill="1" applyBorder="1" applyAlignment="1">
      <alignment vertical="top" wrapText="1"/>
    </xf>
    <xf numFmtId="0" fontId="13" fillId="0" borderId="4" xfId="0" applyFont="1" applyBorder="1" applyAlignment="1">
      <alignment vertical="top" wrapText="1"/>
    </xf>
    <xf numFmtId="0" fontId="13" fillId="0" borderId="5" xfId="0" applyFont="1" applyBorder="1" applyAlignment="1">
      <alignment vertical="top" wrapText="1"/>
    </xf>
    <xf numFmtId="0" fontId="13" fillId="0" borderId="6" xfId="0" applyFont="1" applyBorder="1" applyAlignment="1">
      <alignment vertical="top" wrapText="1"/>
    </xf>
    <xf numFmtId="0" fontId="13" fillId="2" borderId="5" xfId="0" applyFont="1" applyFill="1" applyBorder="1" applyAlignment="1">
      <alignment vertical="top" wrapText="1"/>
    </xf>
    <xf numFmtId="0" fontId="9" fillId="0" borderId="4"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9" xfId="0" applyFont="1" applyBorder="1" applyAlignment="1">
      <alignment horizontal="center"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cellXfs>
  <cellStyles count="19">
    <cellStyle name="Accent5" xfId="18" builtinId="45"/>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50"/>
  <sheetViews>
    <sheetView showGridLines="0" tabSelected="1" zoomScaleNormal="100" zoomScaleSheetLayoutView="98" zoomScalePageLayoutView="150" workbookViewId="0">
      <selection activeCell="C271" sqref="C271"/>
    </sheetView>
  </sheetViews>
  <sheetFormatPr defaultColWidth="12.42578125" defaultRowHeight="12" x14ac:dyDescent="0.25"/>
  <cols>
    <col min="1" max="1" width="15.28515625" style="10" customWidth="1"/>
    <col min="2" max="2" width="2.7109375" style="10" customWidth="1"/>
    <col min="3" max="3" width="22.140625" style="10" customWidth="1"/>
    <col min="4" max="4" width="9.7109375" style="10" customWidth="1"/>
    <col min="5" max="5" width="7" style="10" customWidth="1"/>
    <col min="6" max="6" width="8" style="10" customWidth="1"/>
    <col min="7" max="7" width="13.85546875" style="10" customWidth="1"/>
    <col min="8" max="8" width="8.28515625" style="10" customWidth="1"/>
    <col min="9" max="9" width="11.140625" style="10" customWidth="1"/>
    <col min="10" max="11" width="8" style="10" customWidth="1"/>
    <col min="12" max="12" width="10.28515625" style="10" customWidth="1"/>
    <col min="13" max="253" width="12.42578125" style="8"/>
    <col min="254" max="254" width="12.42578125" style="9"/>
    <col min="255" max="16384" width="12.42578125" style="10"/>
  </cols>
  <sheetData>
    <row r="1" spans="1:254" ht="24" customHeight="1" x14ac:dyDescent="0.25">
      <c r="A1" s="15"/>
      <c r="B1" s="16"/>
      <c r="C1" s="16"/>
      <c r="D1" s="16"/>
      <c r="E1" s="16"/>
      <c r="F1" s="16"/>
      <c r="G1" s="16"/>
      <c r="H1" s="16"/>
      <c r="I1" s="16"/>
      <c r="J1" s="110" t="s">
        <v>729</v>
      </c>
      <c r="K1" s="110"/>
      <c r="L1" s="110"/>
    </row>
    <row r="2" spans="1:254" x14ac:dyDescent="0.25">
      <c r="A2" s="133" t="s">
        <v>396</v>
      </c>
      <c r="B2" s="134"/>
      <c r="C2" s="134"/>
      <c r="D2" s="134"/>
      <c r="E2" s="134"/>
      <c r="F2" s="134"/>
      <c r="G2" s="134"/>
      <c r="H2" s="134"/>
      <c r="I2" s="134"/>
      <c r="J2" s="134"/>
      <c r="K2" s="134"/>
      <c r="L2" s="134"/>
    </row>
    <row r="3" spans="1:254" ht="7.5" customHeight="1" x14ac:dyDescent="0.25">
      <c r="A3" s="16"/>
      <c r="B3" s="16"/>
      <c r="C3" s="16"/>
      <c r="D3" s="16"/>
      <c r="E3" s="16"/>
      <c r="F3" s="16"/>
      <c r="G3" s="16"/>
      <c r="H3" s="16"/>
      <c r="I3" s="16"/>
      <c r="J3" s="16"/>
      <c r="K3" s="16"/>
      <c r="L3" s="16"/>
    </row>
    <row r="4" spans="1:254" s="3" customFormat="1" ht="12" customHeight="1" x14ac:dyDescent="0.25">
      <c r="A4" s="124" t="s">
        <v>370</v>
      </c>
      <c r="B4" s="124" t="s">
        <v>0</v>
      </c>
      <c r="C4" s="124" t="s">
        <v>12</v>
      </c>
      <c r="D4" s="124" t="s">
        <v>1</v>
      </c>
      <c r="E4" s="124" t="s">
        <v>2</v>
      </c>
      <c r="F4" s="124" t="s">
        <v>3</v>
      </c>
      <c r="G4" s="120" t="s">
        <v>614</v>
      </c>
      <c r="H4" s="121"/>
      <c r="I4" s="120" t="s">
        <v>589</v>
      </c>
      <c r="J4" s="121"/>
      <c r="K4" s="120" t="s">
        <v>4</v>
      </c>
      <c r="L4" s="12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2"/>
    </row>
    <row r="5" spans="1:254" s="3" customFormat="1" ht="12" customHeight="1" x14ac:dyDescent="0.25">
      <c r="A5" s="125"/>
      <c r="B5" s="125"/>
      <c r="C5" s="125"/>
      <c r="D5" s="125"/>
      <c r="E5" s="125"/>
      <c r="F5" s="125"/>
      <c r="G5" s="122"/>
      <c r="H5" s="123"/>
      <c r="I5" s="122"/>
      <c r="J5" s="123"/>
      <c r="K5" s="122"/>
      <c r="L5" s="123"/>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2"/>
    </row>
    <row r="6" spans="1:254" s="3" customFormat="1" ht="45.75" customHeight="1" x14ac:dyDescent="0.25">
      <c r="A6" s="126"/>
      <c r="B6" s="126"/>
      <c r="C6" s="126"/>
      <c r="D6" s="126"/>
      <c r="E6" s="126"/>
      <c r="F6" s="126"/>
      <c r="G6" s="94" t="s">
        <v>7</v>
      </c>
      <c r="H6" s="94" t="s">
        <v>8</v>
      </c>
      <c r="I6" s="94" t="s">
        <v>7</v>
      </c>
      <c r="J6" s="94" t="s">
        <v>8</v>
      </c>
      <c r="K6" s="17" t="s">
        <v>5</v>
      </c>
      <c r="L6" s="17" t="s">
        <v>6</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2"/>
    </row>
    <row r="7" spans="1:254" s="3" customFormat="1" ht="25.5" customHeight="1" x14ac:dyDescent="0.25">
      <c r="A7" s="114" t="s">
        <v>477</v>
      </c>
      <c r="B7" s="115"/>
      <c r="C7" s="115"/>
      <c r="D7" s="115"/>
      <c r="E7" s="115"/>
      <c r="F7" s="115"/>
      <c r="G7" s="115"/>
      <c r="H7" s="115"/>
      <c r="I7" s="115"/>
      <c r="J7" s="115"/>
      <c r="K7" s="115"/>
      <c r="L7" s="116"/>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2"/>
    </row>
    <row r="8" spans="1:254" s="3" customFormat="1" ht="115.5" customHeight="1" x14ac:dyDescent="0.25">
      <c r="A8" s="111" t="s">
        <v>646</v>
      </c>
      <c r="B8" s="92">
        <v>1</v>
      </c>
      <c r="C8" s="97" t="s">
        <v>707</v>
      </c>
      <c r="D8" s="18" t="s">
        <v>17</v>
      </c>
      <c r="E8" s="19"/>
      <c r="F8" s="20"/>
      <c r="G8" s="19" t="s">
        <v>619</v>
      </c>
      <c r="H8" s="21"/>
      <c r="I8" s="19" t="s">
        <v>620</v>
      </c>
      <c r="J8" s="22"/>
      <c r="K8" s="94" t="s">
        <v>575</v>
      </c>
      <c r="L8" s="94" t="s">
        <v>92</v>
      </c>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2"/>
    </row>
    <row r="9" spans="1:254" s="3" customFormat="1" ht="69.75" customHeight="1" x14ac:dyDescent="0.25">
      <c r="A9" s="112"/>
      <c r="B9" s="92">
        <v>2</v>
      </c>
      <c r="C9" s="60" t="s">
        <v>706</v>
      </c>
      <c r="D9" s="18" t="s">
        <v>20</v>
      </c>
      <c r="E9" s="19"/>
      <c r="F9" s="20"/>
      <c r="G9" s="19" t="s">
        <v>178</v>
      </c>
      <c r="H9" s="21"/>
      <c r="I9" s="18"/>
      <c r="J9" s="22"/>
      <c r="K9" s="94" t="s">
        <v>15</v>
      </c>
      <c r="L9" s="94"/>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2"/>
    </row>
    <row r="10" spans="1:254" s="3" customFormat="1" ht="60.75" customHeight="1" x14ac:dyDescent="0.25">
      <c r="A10" s="112"/>
      <c r="B10" s="92">
        <v>3</v>
      </c>
      <c r="C10" s="97" t="s">
        <v>398</v>
      </c>
      <c r="D10" s="18" t="s">
        <v>20</v>
      </c>
      <c r="E10" s="18"/>
      <c r="F10" s="20"/>
      <c r="G10" s="19" t="s">
        <v>399</v>
      </c>
      <c r="H10" s="21"/>
      <c r="I10" s="21"/>
      <c r="J10" s="22"/>
      <c r="K10" s="94" t="s">
        <v>576</v>
      </c>
      <c r="L10" s="94" t="s">
        <v>400</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2"/>
    </row>
    <row r="11" spans="1:254" s="3" customFormat="1" ht="81.75" customHeight="1" x14ac:dyDescent="0.2">
      <c r="A11" s="112"/>
      <c r="B11" s="92">
        <v>4</v>
      </c>
      <c r="C11" s="23" t="s">
        <v>87</v>
      </c>
      <c r="D11" s="18" t="s">
        <v>20</v>
      </c>
      <c r="E11" s="18"/>
      <c r="F11" s="20"/>
      <c r="G11" s="19" t="s">
        <v>397</v>
      </c>
      <c r="H11" s="21"/>
      <c r="I11" s="21"/>
      <c r="J11" s="22"/>
      <c r="K11" s="94" t="s">
        <v>95</v>
      </c>
      <c r="L11" s="94" t="s">
        <v>18</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2"/>
    </row>
    <row r="12" spans="1:254" s="3" customFormat="1" ht="105" customHeight="1" x14ac:dyDescent="0.25">
      <c r="A12" s="113"/>
      <c r="B12" s="92">
        <v>5</v>
      </c>
      <c r="C12" s="97" t="s">
        <v>647</v>
      </c>
      <c r="D12" s="18" t="s">
        <v>17</v>
      </c>
      <c r="E12" s="19" t="s">
        <v>48</v>
      </c>
      <c r="F12" s="20">
        <f t="shared" ref="F12:F15" si="0">H12+J12</f>
        <v>10</v>
      </c>
      <c r="G12" s="24" t="s">
        <v>179</v>
      </c>
      <c r="H12" s="21">
        <v>10</v>
      </c>
      <c r="I12" s="24" t="s">
        <v>180</v>
      </c>
      <c r="J12" s="22"/>
      <c r="K12" s="94" t="s">
        <v>13</v>
      </c>
      <c r="L12" s="94" t="s">
        <v>92</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2"/>
    </row>
    <row r="13" spans="1:254" s="3" customFormat="1" ht="105.75" customHeight="1" x14ac:dyDescent="0.25">
      <c r="A13" s="111" t="s">
        <v>371</v>
      </c>
      <c r="B13" s="92">
        <v>1</v>
      </c>
      <c r="C13" s="97" t="s">
        <v>165</v>
      </c>
      <c r="D13" s="18" t="s">
        <v>17</v>
      </c>
      <c r="E13" s="25"/>
      <c r="F13" s="20"/>
      <c r="G13" s="24" t="s">
        <v>181</v>
      </c>
      <c r="H13" s="26"/>
      <c r="I13" s="24" t="s">
        <v>182</v>
      </c>
      <c r="J13" s="27"/>
      <c r="K13" s="94" t="s">
        <v>96</v>
      </c>
      <c r="L13" s="94" t="s">
        <v>92</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2"/>
    </row>
    <row r="14" spans="1:254" s="3" customFormat="1" ht="57" customHeight="1" x14ac:dyDescent="0.25">
      <c r="A14" s="112"/>
      <c r="B14" s="92">
        <v>2</v>
      </c>
      <c r="C14" s="97" t="s">
        <v>107</v>
      </c>
      <c r="D14" s="18" t="s">
        <v>20</v>
      </c>
      <c r="E14" s="25"/>
      <c r="F14" s="20"/>
      <c r="G14" s="24" t="s">
        <v>183</v>
      </c>
      <c r="H14" s="26"/>
      <c r="I14" s="26"/>
      <c r="J14" s="27"/>
      <c r="K14" s="94" t="s">
        <v>96</v>
      </c>
      <c r="L14" s="94" t="s">
        <v>15</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2"/>
    </row>
    <row r="15" spans="1:254" s="3" customFormat="1" ht="90.75" customHeight="1" x14ac:dyDescent="0.25">
      <c r="A15" s="112"/>
      <c r="B15" s="92">
        <v>3</v>
      </c>
      <c r="C15" s="97" t="s">
        <v>621</v>
      </c>
      <c r="D15" s="18" t="s">
        <v>58</v>
      </c>
      <c r="E15" s="19" t="s">
        <v>402</v>
      </c>
      <c r="F15" s="20">
        <f t="shared" si="0"/>
        <v>110</v>
      </c>
      <c r="G15" s="24" t="s">
        <v>648</v>
      </c>
      <c r="H15" s="21">
        <v>50</v>
      </c>
      <c r="I15" s="28" t="s">
        <v>401</v>
      </c>
      <c r="J15" s="22">
        <v>60</v>
      </c>
      <c r="K15" s="94" t="s">
        <v>13</v>
      </c>
      <c r="L15" s="94" t="s">
        <v>18</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2"/>
    </row>
    <row r="16" spans="1:254" s="3" customFormat="1" ht="69" customHeight="1" x14ac:dyDescent="0.25">
      <c r="A16" s="112"/>
      <c r="B16" s="92">
        <v>4</v>
      </c>
      <c r="C16" s="97" t="s">
        <v>184</v>
      </c>
      <c r="D16" s="18" t="s">
        <v>20</v>
      </c>
      <c r="E16" s="24"/>
      <c r="F16" s="20"/>
      <c r="G16" s="24" t="s">
        <v>403</v>
      </c>
      <c r="H16" s="26"/>
      <c r="I16" s="29"/>
      <c r="J16" s="27"/>
      <c r="K16" s="94" t="s">
        <v>13</v>
      </c>
      <c r="L16" s="94"/>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2"/>
    </row>
    <row r="17" spans="1:254" s="3" customFormat="1" ht="45" x14ac:dyDescent="0.25">
      <c r="A17" s="112"/>
      <c r="B17" s="92">
        <v>5</v>
      </c>
      <c r="C17" s="97" t="s">
        <v>404</v>
      </c>
      <c r="D17" s="18" t="s">
        <v>20</v>
      </c>
      <c r="E17" s="24"/>
      <c r="F17" s="20"/>
      <c r="G17" s="24" t="s">
        <v>185</v>
      </c>
      <c r="H17" s="26"/>
      <c r="I17" s="26"/>
      <c r="J17" s="27"/>
      <c r="K17" s="94" t="s">
        <v>96</v>
      </c>
      <c r="L17" s="94" t="s">
        <v>15</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2"/>
    </row>
    <row r="18" spans="1:254" s="3" customFormat="1" ht="71.25" customHeight="1" x14ac:dyDescent="0.25">
      <c r="A18" s="113"/>
      <c r="B18" s="92">
        <v>6</v>
      </c>
      <c r="C18" s="97" t="s">
        <v>163</v>
      </c>
      <c r="D18" s="18" t="s">
        <v>20</v>
      </c>
      <c r="E18" s="25"/>
      <c r="F18" s="20"/>
      <c r="G18" s="24" t="s">
        <v>405</v>
      </c>
      <c r="H18" s="26"/>
      <c r="I18" s="26"/>
      <c r="J18" s="27"/>
      <c r="K18" s="94" t="s">
        <v>96</v>
      </c>
      <c r="L18" s="9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2"/>
    </row>
    <row r="19" spans="1:254" s="3" customFormat="1" ht="184.5" customHeight="1" x14ac:dyDescent="0.25">
      <c r="A19" s="93" t="s">
        <v>187</v>
      </c>
      <c r="B19" s="92">
        <v>1</v>
      </c>
      <c r="C19" s="97" t="s">
        <v>164</v>
      </c>
      <c r="D19" s="18" t="s">
        <v>20</v>
      </c>
      <c r="E19" s="25"/>
      <c r="F19" s="20"/>
      <c r="G19" s="24" t="s">
        <v>186</v>
      </c>
      <c r="H19" s="26"/>
      <c r="I19" s="26"/>
      <c r="J19" s="27"/>
      <c r="K19" s="94" t="s">
        <v>96</v>
      </c>
      <c r="L19" s="94"/>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2"/>
    </row>
    <row r="20" spans="1:254" s="3" customFormat="1" ht="105.75" customHeight="1" x14ac:dyDescent="0.25">
      <c r="A20" s="93" t="s">
        <v>191</v>
      </c>
      <c r="B20" s="92">
        <v>1</v>
      </c>
      <c r="C20" s="97" t="s">
        <v>406</v>
      </c>
      <c r="D20" s="18" t="s">
        <v>20</v>
      </c>
      <c r="E20" s="25"/>
      <c r="F20" s="20"/>
      <c r="G20" s="24" t="s">
        <v>407</v>
      </c>
      <c r="H20" s="26"/>
      <c r="I20" s="26"/>
      <c r="J20" s="27"/>
      <c r="K20" s="94" t="s">
        <v>96</v>
      </c>
      <c r="L20" s="94" t="s">
        <v>15</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2"/>
    </row>
    <row r="21" spans="1:254" s="3" customFormat="1" ht="100.5" customHeight="1" x14ac:dyDescent="0.25">
      <c r="A21" s="93" t="s">
        <v>408</v>
      </c>
      <c r="B21" s="92">
        <v>1</v>
      </c>
      <c r="C21" s="24" t="s">
        <v>597</v>
      </c>
      <c r="D21" s="18" t="s">
        <v>17</v>
      </c>
      <c r="E21" s="30"/>
      <c r="F21" s="20"/>
      <c r="G21" s="24" t="s">
        <v>598</v>
      </c>
      <c r="H21" s="26"/>
      <c r="I21" s="24" t="s">
        <v>599</v>
      </c>
      <c r="J21" s="27"/>
      <c r="K21" s="94" t="s">
        <v>15</v>
      </c>
      <c r="L21" s="94" t="s">
        <v>18</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2"/>
    </row>
    <row r="22" spans="1:254" s="3" customFormat="1" ht="71.25" customHeight="1" x14ac:dyDescent="0.25">
      <c r="A22" s="111" t="s">
        <v>188</v>
      </c>
      <c r="B22" s="92">
        <v>1</v>
      </c>
      <c r="C22" s="97" t="s">
        <v>166</v>
      </c>
      <c r="D22" s="18" t="s">
        <v>20</v>
      </c>
      <c r="E22" s="30"/>
      <c r="F22" s="20"/>
      <c r="G22" s="24" t="s">
        <v>409</v>
      </c>
      <c r="H22" s="26"/>
      <c r="I22" s="26"/>
      <c r="J22" s="27"/>
      <c r="K22" s="94" t="s">
        <v>97</v>
      </c>
      <c r="L22" s="94" t="s">
        <v>770</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2"/>
    </row>
    <row r="23" spans="1:254" s="3" customFormat="1" ht="78.75" customHeight="1" x14ac:dyDescent="0.25">
      <c r="A23" s="112"/>
      <c r="B23" s="92">
        <v>2</v>
      </c>
      <c r="C23" s="97" t="s">
        <v>167</v>
      </c>
      <c r="D23" s="18" t="s">
        <v>19</v>
      </c>
      <c r="E23" s="30"/>
      <c r="F23" s="20"/>
      <c r="G23" s="24" t="s">
        <v>192</v>
      </c>
      <c r="H23" s="26"/>
      <c r="I23" s="24" t="s">
        <v>193</v>
      </c>
      <c r="J23" s="27"/>
      <c r="K23" s="94" t="s">
        <v>97</v>
      </c>
      <c r="L23" s="94" t="s">
        <v>98</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2"/>
    </row>
    <row r="24" spans="1:254" s="3" customFormat="1" ht="63.75" customHeight="1" x14ac:dyDescent="0.25">
      <c r="A24" s="113"/>
      <c r="B24" s="92">
        <v>3</v>
      </c>
      <c r="C24" s="97" t="s">
        <v>194</v>
      </c>
      <c r="D24" s="18" t="s">
        <v>17</v>
      </c>
      <c r="E24" s="31" t="s">
        <v>48</v>
      </c>
      <c r="F24" s="20">
        <f>H24+J24</f>
        <v>20</v>
      </c>
      <c r="G24" s="24" t="s">
        <v>773</v>
      </c>
      <c r="H24" s="21">
        <v>20</v>
      </c>
      <c r="I24" s="32" t="s">
        <v>410</v>
      </c>
      <c r="J24" s="27"/>
      <c r="K24" s="94" t="s">
        <v>97</v>
      </c>
      <c r="L24" s="94" t="s">
        <v>18</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2"/>
    </row>
    <row r="25" spans="1:254" s="3" customFormat="1" ht="160.5" customHeight="1" x14ac:dyDescent="0.25">
      <c r="A25" s="93" t="s">
        <v>189</v>
      </c>
      <c r="B25" s="92">
        <v>1</v>
      </c>
      <c r="C25" s="33" t="s">
        <v>708</v>
      </c>
      <c r="D25" s="18" t="s">
        <v>20</v>
      </c>
      <c r="E25" s="30"/>
      <c r="F25" s="20"/>
      <c r="G25" s="24" t="s">
        <v>649</v>
      </c>
      <c r="H25" s="26"/>
      <c r="I25" s="29"/>
      <c r="J25" s="27"/>
      <c r="K25" s="94" t="s">
        <v>95</v>
      </c>
      <c r="L25" s="94" t="s">
        <v>92</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2"/>
    </row>
    <row r="26" spans="1:254" s="3" customFormat="1" ht="65.25" customHeight="1" x14ac:dyDescent="0.25">
      <c r="A26" s="111" t="s">
        <v>190</v>
      </c>
      <c r="B26" s="92">
        <v>1</v>
      </c>
      <c r="C26" s="97" t="s">
        <v>88</v>
      </c>
      <c r="D26" s="18" t="s">
        <v>22</v>
      </c>
      <c r="E26" s="30"/>
      <c r="F26" s="20"/>
      <c r="G26" s="24" t="s">
        <v>196</v>
      </c>
      <c r="H26" s="26"/>
      <c r="I26" s="24"/>
      <c r="J26" s="27"/>
      <c r="K26" s="94" t="s">
        <v>21</v>
      </c>
      <c r="L26" s="94" t="s">
        <v>99</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2"/>
    </row>
    <row r="27" spans="1:254" s="3" customFormat="1" ht="88.5" customHeight="1" x14ac:dyDescent="0.25">
      <c r="A27" s="113"/>
      <c r="B27" s="92">
        <v>2</v>
      </c>
      <c r="C27" s="97" t="s">
        <v>650</v>
      </c>
      <c r="D27" s="18" t="s">
        <v>22</v>
      </c>
      <c r="E27" s="30"/>
      <c r="F27" s="20"/>
      <c r="G27" s="24" t="s">
        <v>195</v>
      </c>
      <c r="H27" s="26"/>
      <c r="I27" s="24"/>
      <c r="J27" s="27"/>
      <c r="K27" s="94" t="s">
        <v>24</v>
      </c>
      <c r="L27" s="94" t="s">
        <v>651</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2"/>
    </row>
    <row r="28" spans="1:254" s="3" customFormat="1" ht="105" customHeight="1" x14ac:dyDescent="0.25">
      <c r="A28" s="111" t="s">
        <v>774</v>
      </c>
      <c r="B28" s="92">
        <v>1</v>
      </c>
      <c r="C28" s="97" t="s">
        <v>89</v>
      </c>
      <c r="D28" s="18" t="s">
        <v>17</v>
      </c>
      <c r="E28" s="31" t="s">
        <v>48</v>
      </c>
      <c r="F28" s="20">
        <v>10000</v>
      </c>
      <c r="G28" s="24" t="s">
        <v>197</v>
      </c>
      <c r="H28" s="21">
        <v>5000</v>
      </c>
      <c r="I28" s="24" t="s">
        <v>622</v>
      </c>
      <c r="J28" s="21">
        <v>5000</v>
      </c>
      <c r="K28" s="94" t="s">
        <v>91</v>
      </c>
      <c r="L28" s="94" t="s">
        <v>92</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2"/>
    </row>
    <row r="29" spans="1:254" s="3" customFormat="1" ht="71.25" customHeight="1" x14ac:dyDescent="0.25">
      <c r="A29" s="113"/>
      <c r="B29" s="92">
        <v>2</v>
      </c>
      <c r="C29" s="97" t="s">
        <v>577</v>
      </c>
      <c r="D29" s="18" t="s">
        <v>19</v>
      </c>
      <c r="E29" s="34"/>
      <c r="F29" s="20"/>
      <c r="G29" s="24" t="s">
        <v>372</v>
      </c>
      <c r="H29" s="26"/>
      <c r="I29" s="57" t="s">
        <v>709</v>
      </c>
      <c r="J29" s="27"/>
      <c r="K29" s="94" t="s">
        <v>91</v>
      </c>
      <c r="L29" s="94" t="s">
        <v>411</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2"/>
    </row>
    <row r="30" spans="1:254" s="3" customFormat="1" ht="69" customHeight="1" x14ac:dyDescent="0.25">
      <c r="A30" s="111" t="s">
        <v>775</v>
      </c>
      <c r="B30" s="92">
        <v>1</v>
      </c>
      <c r="C30" s="97" t="s">
        <v>710</v>
      </c>
      <c r="D30" s="18" t="s">
        <v>20</v>
      </c>
      <c r="E30" s="31" t="s">
        <v>48</v>
      </c>
      <c r="F30" s="20">
        <f t="shared" ref="F30" si="1">H30+J30</f>
        <v>300</v>
      </c>
      <c r="G30" s="24" t="s">
        <v>252</v>
      </c>
      <c r="H30" s="21">
        <v>300</v>
      </c>
      <c r="I30" s="26"/>
      <c r="J30" s="26"/>
      <c r="K30" s="94" t="s">
        <v>412</v>
      </c>
      <c r="L30" s="94" t="s">
        <v>92</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2"/>
    </row>
    <row r="31" spans="1:254" s="3" customFormat="1" ht="45.75" customHeight="1" x14ac:dyDescent="0.25">
      <c r="A31" s="112"/>
      <c r="B31" s="92">
        <v>2</v>
      </c>
      <c r="C31" s="97" t="s">
        <v>413</v>
      </c>
      <c r="D31" s="18" t="s">
        <v>20</v>
      </c>
      <c r="E31" s="30"/>
      <c r="F31" s="20"/>
      <c r="G31" s="24" t="s">
        <v>198</v>
      </c>
      <c r="H31" s="26"/>
      <c r="I31" s="26"/>
      <c r="J31" s="26"/>
      <c r="K31" s="94" t="s">
        <v>414</v>
      </c>
      <c r="L31" s="94" t="s">
        <v>92</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2"/>
    </row>
    <row r="32" spans="1:254" s="3" customFormat="1" ht="124.5" customHeight="1" x14ac:dyDescent="0.25">
      <c r="A32" s="112"/>
      <c r="B32" s="117">
        <v>3</v>
      </c>
      <c r="C32" s="97" t="s">
        <v>415</v>
      </c>
      <c r="D32" s="18" t="s">
        <v>19</v>
      </c>
      <c r="E32" s="19" t="s">
        <v>162</v>
      </c>
      <c r="F32" s="35">
        <f>SUM(F33:F51)</f>
        <v>2893.4</v>
      </c>
      <c r="G32" s="24" t="s">
        <v>471</v>
      </c>
      <c r="H32" s="35">
        <f>SUM(H33:H51)</f>
        <v>1446.7</v>
      </c>
      <c r="I32" s="24" t="s">
        <v>472</v>
      </c>
      <c r="J32" s="35">
        <f>SUM(J33:J51)</f>
        <v>1446.7</v>
      </c>
      <c r="K32" s="94" t="s">
        <v>416</v>
      </c>
      <c r="L32" s="94" t="s">
        <v>92</v>
      </c>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2"/>
    </row>
    <row r="33" spans="1:254" s="3" customFormat="1" ht="68.25" customHeight="1" x14ac:dyDescent="0.25">
      <c r="A33" s="112"/>
      <c r="B33" s="118"/>
      <c r="C33" s="97" t="s">
        <v>160</v>
      </c>
      <c r="D33" s="18" t="s">
        <v>17</v>
      </c>
      <c r="E33" s="30" t="s">
        <v>48</v>
      </c>
      <c r="F33" s="36">
        <f>H33+J33</f>
        <v>23</v>
      </c>
      <c r="G33" s="19" t="s">
        <v>469</v>
      </c>
      <c r="H33" s="36">
        <v>11.5</v>
      </c>
      <c r="I33" s="19" t="s">
        <v>470</v>
      </c>
      <c r="J33" s="36">
        <v>11.5</v>
      </c>
      <c r="K33" s="94" t="s">
        <v>15</v>
      </c>
      <c r="L33" s="94" t="s">
        <v>417</v>
      </c>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2"/>
    </row>
    <row r="34" spans="1:254" s="3" customFormat="1" ht="63" customHeight="1" x14ac:dyDescent="0.25">
      <c r="A34" s="112"/>
      <c r="B34" s="118"/>
      <c r="C34" s="97" t="s">
        <v>161</v>
      </c>
      <c r="D34" s="18" t="s">
        <v>17</v>
      </c>
      <c r="E34" s="30" t="s">
        <v>48</v>
      </c>
      <c r="F34" s="36">
        <f t="shared" ref="F34:F51" si="2">H34+J34</f>
        <v>136.80000000000001</v>
      </c>
      <c r="G34" s="19" t="s">
        <v>469</v>
      </c>
      <c r="H34" s="21">
        <v>68.400000000000006</v>
      </c>
      <c r="I34" s="19" t="s">
        <v>470</v>
      </c>
      <c r="J34" s="21">
        <v>68.400000000000006</v>
      </c>
      <c r="K34" s="94" t="s">
        <v>15</v>
      </c>
      <c r="L34" s="94" t="s">
        <v>417</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2"/>
    </row>
    <row r="35" spans="1:254" s="3" customFormat="1" ht="67.5" customHeight="1" x14ac:dyDescent="0.25">
      <c r="A35" s="112"/>
      <c r="B35" s="118"/>
      <c r="C35" s="97" t="s">
        <v>148</v>
      </c>
      <c r="D35" s="18" t="s">
        <v>17</v>
      </c>
      <c r="E35" s="30" t="s">
        <v>48</v>
      </c>
      <c r="F35" s="36">
        <f t="shared" si="2"/>
        <v>23</v>
      </c>
      <c r="G35" s="19" t="s">
        <v>469</v>
      </c>
      <c r="H35" s="21">
        <v>11.5</v>
      </c>
      <c r="I35" s="19" t="s">
        <v>470</v>
      </c>
      <c r="J35" s="21">
        <v>11.5</v>
      </c>
      <c r="K35" s="94" t="s">
        <v>15</v>
      </c>
      <c r="L35" s="94" t="s">
        <v>417</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2"/>
    </row>
    <row r="36" spans="1:254" s="3" customFormat="1" ht="65.25" customHeight="1" x14ac:dyDescent="0.25">
      <c r="A36" s="112"/>
      <c r="B36" s="118"/>
      <c r="C36" s="97" t="s">
        <v>149</v>
      </c>
      <c r="D36" s="18" t="s">
        <v>17</v>
      </c>
      <c r="E36" s="30" t="s">
        <v>48</v>
      </c>
      <c r="F36" s="36">
        <f t="shared" si="2"/>
        <v>234</v>
      </c>
      <c r="G36" s="19" t="s">
        <v>469</v>
      </c>
      <c r="H36" s="35">
        <v>117</v>
      </c>
      <c r="I36" s="19" t="s">
        <v>470</v>
      </c>
      <c r="J36" s="35">
        <v>117</v>
      </c>
      <c r="K36" s="94" t="s">
        <v>15</v>
      </c>
      <c r="L36" s="94" t="s">
        <v>417</v>
      </c>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2"/>
    </row>
    <row r="37" spans="1:254" s="3" customFormat="1" ht="52.5" customHeight="1" x14ac:dyDescent="0.25">
      <c r="A37" s="112"/>
      <c r="B37" s="118"/>
      <c r="C37" s="97" t="s">
        <v>150</v>
      </c>
      <c r="D37" s="18" t="s">
        <v>17</v>
      </c>
      <c r="E37" s="30" t="s">
        <v>48</v>
      </c>
      <c r="F37" s="36">
        <f t="shared" si="2"/>
        <v>564.4</v>
      </c>
      <c r="G37" s="19" t="s">
        <v>469</v>
      </c>
      <c r="H37" s="21">
        <v>282.2</v>
      </c>
      <c r="I37" s="19" t="s">
        <v>470</v>
      </c>
      <c r="J37" s="21">
        <v>282.2</v>
      </c>
      <c r="K37" s="94" t="s">
        <v>15</v>
      </c>
      <c r="L37" s="94" t="s">
        <v>417</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2"/>
    </row>
    <row r="38" spans="1:254" s="3" customFormat="1" ht="66.75" customHeight="1" x14ac:dyDescent="0.25">
      <c r="A38" s="112"/>
      <c r="B38" s="118"/>
      <c r="C38" s="97" t="s">
        <v>151</v>
      </c>
      <c r="D38" s="18" t="s">
        <v>17</v>
      </c>
      <c r="E38" s="30" t="s">
        <v>48</v>
      </c>
      <c r="F38" s="36">
        <f t="shared" si="2"/>
        <v>88.4</v>
      </c>
      <c r="G38" s="19" t="s">
        <v>469</v>
      </c>
      <c r="H38" s="21">
        <v>44.2</v>
      </c>
      <c r="I38" s="19" t="s">
        <v>470</v>
      </c>
      <c r="J38" s="21">
        <v>44.2</v>
      </c>
      <c r="K38" s="94" t="s">
        <v>15</v>
      </c>
      <c r="L38" s="94" t="s">
        <v>417</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2"/>
    </row>
    <row r="39" spans="1:254" s="3" customFormat="1" ht="63.75" customHeight="1" x14ac:dyDescent="0.25">
      <c r="A39" s="112"/>
      <c r="B39" s="118"/>
      <c r="C39" s="97" t="s">
        <v>152</v>
      </c>
      <c r="D39" s="18" t="s">
        <v>17</v>
      </c>
      <c r="E39" s="30" t="s">
        <v>48</v>
      </c>
      <c r="F39" s="36">
        <f t="shared" si="2"/>
        <v>7.8</v>
      </c>
      <c r="G39" s="19" t="s">
        <v>469</v>
      </c>
      <c r="H39" s="21">
        <v>3.9</v>
      </c>
      <c r="I39" s="19" t="s">
        <v>470</v>
      </c>
      <c r="J39" s="21">
        <v>3.9</v>
      </c>
      <c r="K39" s="94" t="s">
        <v>15</v>
      </c>
      <c r="L39" s="94" t="s">
        <v>417</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2"/>
    </row>
    <row r="40" spans="1:254" s="3" customFormat="1" ht="63.75" customHeight="1" x14ac:dyDescent="0.25">
      <c r="A40" s="112"/>
      <c r="B40" s="118"/>
      <c r="C40" s="97" t="s">
        <v>153</v>
      </c>
      <c r="D40" s="18" t="s">
        <v>17</v>
      </c>
      <c r="E40" s="30" t="s">
        <v>48</v>
      </c>
      <c r="F40" s="36">
        <f t="shared" si="2"/>
        <v>43.2</v>
      </c>
      <c r="G40" s="19" t="s">
        <v>469</v>
      </c>
      <c r="H40" s="21">
        <v>21.6</v>
      </c>
      <c r="I40" s="19" t="s">
        <v>470</v>
      </c>
      <c r="J40" s="21">
        <v>21.6</v>
      </c>
      <c r="K40" s="94" t="s">
        <v>15</v>
      </c>
      <c r="L40" s="94" t="s">
        <v>417</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2"/>
    </row>
    <row r="41" spans="1:254" s="3" customFormat="1" ht="66.75" customHeight="1" x14ac:dyDescent="0.25">
      <c r="A41" s="112"/>
      <c r="B41" s="118"/>
      <c r="C41" s="97" t="s">
        <v>154</v>
      </c>
      <c r="D41" s="18" t="s">
        <v>17</v>
      </c>
      <c r="E41" s="30" t="s">
        <v>48</v>
      </c>
      <c r="F41" s="36">
        <f t="shared" si="2"/>
        <v>28.8</v>
      </c>
      <c r="G41" s="19" t="s">
        <v>469</v>
      </c>
      <c r="H41" s="21">
        <v>14.4</v>
      </c>
      <c r="I41" s="19" t="s">
        <v>470</v>
      </c>
      <c r="J41" s="21">
        <v>14.4</v>
      </c>
      <c r="K41" s="94" t="s">
        <v>15</v>
      </c>
      <c r="L41" s="94" t="s">
        <v>417</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2"/>
    </row>
    <row r="42" spans="1:254" s="3" customFormat="1" ht="68.25" customHeight="1" x14ac:dyDescent="0.25">
      <c r="A42" s="112"/>
      <c r="B42" s="118"/>
      <c r="C42" s="97" t="s">
        <v>155</v>
      </c>
      <c r="D42" s="18" t="s">
        <v>17</v>
      </c>
      <c r="E42" s="30" t="s">
        <v>48</v>
      </c>
      <c r="F42" s="36">
        <f t="shared" si="2"/>
        <v>13</v>
      </c>
      <c r="G42" s="19" t="s">
        <v>469</v>
      </c>
      <c r="H42" s="36">
        <v>6.5</v>
      </c>
      <c r="I42" s="19" t="s">
        <v>470</v>
      </c>
      <c r="J42" s="36">
        <v>6.5</v>
      </c>
      <c r="K42" s="94" t="s">
        <v>15</v>
      </c>
      <c r="L42" s="94" t="s">
        <v>417</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2"/>
    </row>
    <row r="43" spans="1:254" s="3" customFormat="1" ht="69.75" customHeight="1" x14ac:dyDescent="0.25">
      <c r="A43" s="112"/>
      <c r="B43" s="118"/>
      <c r="C43" s="97" t="s">
        <v>156</v>
      </c>
      <c r="D43" s="18" t="s">
        <v>17</v>
      </c>
      <c r="E43" s="30" t="s">
        <v>48</v>
      </c>
      <c r="F43" s="36">
        <f t="shared" si="2"/>
        <v>8.6</v>
      </c>
      <c r="G43" s="19" t="s">
        <v>469</v>
      </c>
      <c r="H43" s="21">
        <v>4.3</v>
      </c>
      <c r="I43" s="19" t="s">
        <v>470</v>
      </c>
      <c r="J43" s="21">
        <v>4.3</v>
      </c>
      <c r="K43" s="94" t="s">
        <v>15</v>
      </c>
      <c r="L43" s="94" t="s">
        <v>417</v>
      </c>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2"/>
    </row>
    <row r="44" spans="1:254" s="3" customFormat="1" ht="69" customHeight="1" x14ac:dyDescent="0.25">
      <c r="A44" s="112"/>
      <c r="B44" s="118"/>
      <c r="C44" s="97" t="s">
        <v>157</v>
      </c>
      <c r="D44" s="18" t="s">
        <v>17</v>
      </c>
      <c r="E44" s="30" t="s">
        <v>48</v>
      </c>
      <c r="F44" s="36">
        <f t="shared" si="2"/>
        <v>12.2</v>
      </c>
      <c r="G44" s="19" t="s">
        <v>469</v>
      </c>
      <c r="H44" s="21">
        <v>6.1</v>
      </c>
      <c r="I44" s="19" t="s">
        <v>470</v>
      </c>
      <c r="J44" s="21">
        <v>6.1</v>
      </c>
      <c r="K44" s="94" t="s">
        <v>15</v>
      </c>
      <c r="L44" s="94" t="s">
        <v>417</v>
      </c>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2"/>
    </row>
    <row r="45" spans="1:254" s="3" customFormat="1" ht="63.75" customHeight="1" x14ac:dyDescent="0.25">
      <c r="A45" s="112"/>
      <c r="B45" s="118"/>
      <c r="C45" s="97" t="s">
        <v>158</v>
      </c>
      <c r="D45" s="18" t="s">
        <v>17</v>
      </c>
      <c r="E45" s="30" t="s">
        <v>48</v>
      </c>
      <c r="F45" s="36">
        <f t="shared" si="2"/>
        <v>17.2</v>
      </c>
      <c r="G45" s="19" t="s">
        <v>469</v>
      </c>
      <c r="H45" s="21">
        <v>8.6</v>
      </c>
      <c r="I45" s="19" t="s">
        <v>470</v>
      </c>
      <c r="J45" s="21">
        <v>8.6</v>
      </c>
      <c r="K45" s="94" t="s">
        <v>15</v>
      </c>
      <c r="L45" s="94" t="s">
        <v>417</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2"/>
    </row>
    <row r="46" spans="1:254" s="3" customFormat="1" ht="52.5" customHeight="1" x14ac:dyDescent="0.25">
      <c r="A46" s="112"/>
      <c r="B46" s="118"/>
      <c r="C46" s="97" t="s">
        <v>159</v>
      </c>
      <c r="D46" s="18" t="s">
        <v>17</v>
      </c>
      <c r="E46" s="30" t="s">
        <v>48</v>
      </c>
      <c r="F46" s="36">
        <f t="shared" si="2"/>
        <v>159.80000000000001</v>
      </c>
      <c r="G46" s="19" t="s">
        <v>469</v>
      </c>
      <c r="H46" s="21">
        <v>79.900000000000006</v>
      </c>
      <c r="I46" s="19" t="s">
        <v>470</v>
      </c>
      <c r="J46" s="21">
        <v>79.900000000000006</v>
      </c>
      <c r="K46" s="94" t="s">
        <v>15</v>
      </c>
      <c r="L46" s="94" t="s">
        <v>417</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2"/>
    </row>
    <row r="47" spans="1:254" s="3" customFormat="1" ht="52.5" customHeight="1" x14ac:dyDescent="0.25">
      <c r="A47" s="112"/>
      <c r="B47" s="118"/>
      <c r="C47" s="97" t="s">
        <v>146</v>
      </c>
      <c r="D47" s="18" t="s">
        <v>17</v>
      </c>
      <c r="E47" s="30" t="s">
        <v>48</v>
      </c>
      <c r="F47" s="36">
        <f t="shared" si="2"/>
        <v>46.4</v>
      </c>
      <c r="G47" s="19" t="s">
        <v>469</v>
      </c>
      <c r="H47" s="21">
        <v>23.2</v>
      </c>
      <c r="I47" s="19" t="s">
        <v>470</v>
      </c>
      <c r="J47" s="21">
        <v>23.2</v>
      </c>
      <c r="K47" s="94" t="s">
        <v>15</v>
      </c>
      <c r="L47" s="94" t="s">
        <v>417</v>
      </c>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2"/>
    </row>
    <row r="48" spans="1:254" s="3" customFormat="1" ht="57.75" customHeight="1" x14ac:dyDescent="0.25">
      <c r="A48" s="112"/>
      <c r="B48" s="118"/>
      <c r="C48" s="97" t="s">
        <v>776</v>
      </c>
      <c r="D48" s="18" t="s">
        <v>17</v>
      </c>
      <c r="E48" s="30" t="s">
        <v>48</v>
      </c>
      <c r="F48" s="36">
        <f t="shared" si="2"/>
        <v>32.4</v>
      </c>
      <c r="G48" s="19" t="s">
        <v>469</v>
      </c>
      <c r="H48" s="21">
        <v>16.2</v>
      </c>
      <c r="I48" s="19" t="s">
        <v>469</v>
      </c>
      <c r="J48" s="21">
        <v>16.2</v>
      </c>
      <c r="K48" s="94" t="s">
        <v>15</v>
      </c>
      <c r="L48" s="94" t="s">
        <v>417</v>
      </c>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2"/>
    </row>
    <row r="49" spans="1:254" s="3" customFormat="1" ht="72" customHeight="1" x14ac:dyDescent="0.25">
      <c r="A49" s="112"/>
      <c r="B49" s="118"/>
      <c r="C49" s="97" t="s">
        <v>652</v>
      </c>
      <c r="D49" s="18" t="s">
        <v>17</v>
      </c>
      <c r="E49" s="30" t="s">
        <v>48</v>
      </c>
      <c r="F49" s="36">
        <f t="shared" si="2"/>
        <v>950.4</v>
      </c>
      <c r="G49" s="19" t="s">
        <v>469</v>
      </c>
      <c r="H49" s="21">
        <v>475.2</v>
      </c>
      <c r="I49" s="19" t="s">
        <v>470</v>
      </c>
      <c r="J49" s="21">
        <v>475.2</v>
      </c>
      <c r="K49" s="94" t="s">
        <v>15</v>
      </c>
      <c r="L49" s="94" t="s">
        <v>417</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2"/>
    </row>
    <row r="50" spans="1:254" s="3" customFormat="1" ht="64.5" customHeight="1" x14ac:dyDescent="0.25">
      <c r="A50" s="112"/>
      <c r="B50" s="118"/>
      <c r="C50" s="97" t="s">
        <v>420</v>
      </c>
      <c r="D50" s="18" t="s">
        <v>17</v>
      </c>
      <c r="E50" s="30" t="s">
        <v>48</v>
      </c>
      <c r="F50" s="36">
        <f t="shared" si="2"/>
        <v>144</v>
      </c>
      <c r="G50" s="19" t="s">
        <v>469</v>
      </c>
      <c r="H50" s="21">
        <v>72</v>
      </c>
      <c r="I50" s="19" t="s">
        <v>470</v>
      </c>
      <c r="J50" s="21">
        <v>72</v>
      </c>
      <c r="K50" s="94" t="s">
        <v>15</v>
      </c>
      <c r="L50" s="94" t="s">
        <v>417</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2"/>
    </row>
    <row r="51" spans="1:254" s="3" customFormat="1" ht="68.25" customHeight="1" x14ac:dyDescent="0.25">
      <c r="A51" s="112"/>
      <c r="B51" s="119"/>
      <c r="C51" s="97" t="s">
        <v>147</v>
      </c>
      <c r="D51" s="92" t="s">
        <v>17</v>
      </c>
      <c r="E51" s="30" t="s">
        <v>48</v>
      </c>
      <c r="F51" s="36">
        <f t="shared" si="2"/>
        <v>360</v>
      </c>
      <c r="G51" s="19" t="s">
        <v>469</v>
      </c>
      <c r="H51" s="21">
        <v>180</v>
      </c>
      <c r="I51" s="19" t="s">
        <v>470</v>
      </c>
      <c r="J51" s="21">
        <v>180</v>
      </c>
      <c r="K51" s="94" t="s">
        <v>15</v>
      </c>
      <c r="L51" s="94" t="s">
        <v>417</v>
      </c>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2"/>
    </row>
    <row r="52" spans="1:254" s="3" customFormat="1" ht="63.75" customHeight="1" x14ac:dyDescent="0.25">
      <c r="A52" s="113"/>
      <c r="B52" s="92">
        <v>4</v>
      </c>
      <c r="C52" s="97" t="s">
        <v>653</v>
      </c>
      <c r="D52" s="92" t="s">
        <v>106</v>
      </c>
      <c r="E52" s="30" t="s">
        <v>162</v>
      </c>
      <c r="F52" s="37">
        <v>700</v>
      </c>
      <c r="G52" s="24" t="s">
        <v>419</v>
      </c>
      <c r="H52" s="36">
        <v>200</v>
      </c>
      <c r="I52" s="24" t="s">
        <v>473</v>
      </c>
      <c r="J52" s="36">
        <v>500</v>
      </c>
      <c r="K52" s="94" t="s">
        <v>15</v>
      </c>
      <c r="L52" s="94" t="s">
        <v>418</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2"/>
    </row>
    <row r="53" spans="1:254" s="3" customFormat="1" ht="20.25" customHeight="1" x14ac:dyDescent="0.25">
      <c r="A53" s="93"/>
      <c r="B53" s="92"/>
      <c r="C53" s="94" t="s">
        <v>810</v>
      </c>
      <c r="D53" s="38"/>
      <c r="E53" s="98"/>
      <c r="F53" s="39">
        <v>14034</v>
      </c>
      <c r="G53" s="94"/>
      <c r="H53" s="39">
        <v>7027</v>
      </c>
      <c r="I53" s="94"/>
      <c r="J53" s="102">
        <v>7007</v>
      </c>
      <c r="K53" s="94"/>
      <c r="L53" s="94"/>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54" s="4" customFormat="1" ht="29.25" customHeight="1" x14ac:dyDescent="0.25">
      <c r="A54" s="114" t="s">
        <v>798</v>
      </c>
      <c r="B54" s="115"/>
      <c r="C54" s="115"/>
      <c r="D54" s="115"/>
      <c r="E54" s="115"/>
      <c r="F54" s="115"/>
      <c r="G54" s="115"/>
      <c r="H54" s="115"/>
      <c r="I54" s="115"/>
      <c r="J54" s="115"/>
      <c r="K54" s="115"/>
      <c r="L54" s="116"/>
    </row>
    <row r="55" spans="1:254" s="7" customFormat="1" ht="92.25" customHeight="1" x14ac:dyDescent="0.2">
      <c r="A55" s="111" t="s">
        <v>30</v>
      </c>
      <c r="B55" s="40">
        <v>1</v>
      </c>
      <c r="C55" s="24" t="s">
        <v>210</v>
      </c>
      <c r="D55" s="19" t="s">
        <v>9</v>
      </c>
      <c r="E55" s="24"/>
      <c r="F55" s="41"/>
      <c r="G55" s="24" t="s">
        <v>199</v>
      </c>
      <c r="H55" s="41"/>
      <c r="I55" s="24"/>
      <c r="J55" s="24"/>
      <c r="K55" s="94" t="s">
        <v>91</v>
      </c>
      <c r="L55" s="24" t="s">
        <v>92</v>
      </c>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6"/>
    </row>
    <row r="56" spans="1:254" s="7" customFormat="1" ht="69.75" customHeight="1" x14ac:dyDescent="0.2">
      <c r="A56" s="112"/>
      <c r="B56" s="40">
        <v>2</v>
      </c>
      <c r="C56" s="24" t="s">
        <v>90</v>
      </c>
      <c r="D56" s="94" t="s">
        <v>19</v>
      </c>
      <c r="E56" s="94" t="s">
        <v>48</v>
      </c>
      <c r="F56" s="42">
        <v>3700</v>
      </c>
      <c r="G56" s="24" t="s">
        <v>200</v>
      </c>
      <c r="H56" s="42">
        <v>3700</v>
      </c>
      <c r="I56" s="24" t="s">
        <v>421</v>
      </c>
      <c r="J56" s="24"/>
      <c r="K56" s="94" t="s">
        <v>91</v>
      </c>
      <c r="L56" s="24" t="s">
        <v>92</v>
      </c>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6"/>
    </row>
    <row r="57" spans="1:254" s="3" customFormat="1" ht="57.75" customHeight="1" x14ac:dyDescent="0.25">
      <c r="A57" s="113"/>
      <c r="B57" s="92">
        <v>3</v>
      </c>
      <c r="C57" s="24" t="s">
        <v>654</v>
      </c>
      <c r="D57" s="94">
        <v>2020</v>
      </c>
      <c r="E57" s="24"/>
      <c r="F57" s="41"/>
      <c r="G57" s="24"/>
      <c r="H57" s="41"/>
      <c r="I57" s="24" t="s">
        <v>201</v>
      </c>
      <c r="J57" s="24"/>
      <c r="K57" s="94" t="s">
        <v>91</v>
      </c>
      <c r="L57" s="24"/>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2"/>
    </row>
    <row r="58" spans="1:254" s="3" customFormat="1" ht="75" customHeight="1" x14ac:dyDescent="0.25">
      <c r="A58" s="111" t="s">
        <v>31</v>
      </c>
      <c r="B58" s="40">
        <v>1</v>
      </c>
      <c r="C58" s="24" t="s">
        <v>259</v>
      </c>
      <c r="D58" s="19" t="s">
        <v>9</v>
      </c>
      <c r="E58" s="24"/>
      <c r="F58" s="41"/>
      <c r="G58" s="24" t="s">
        <v>804</v>
      </c>
      <c r="H58" s="41"/>
      <c r="I58" s="24"/>
      <c r="J58" s="24"/>
      <c r="K58" s="94" t="s">
        <v>257</v>
      </c>
      <c r="L58" s="19" t="s">
        <v>730</v>
      </c>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2"/>
    </row>
    <row r="59" spans="1:254" s="3" customFormat="1" ht="102" customHeight="1" x14ac:dyDescent="0.25">
      <c r="A59" s="112"/>
      <c r="B59" s="40">
        <v>2</v>
      </c>
      <c r="C59" s="24" t="s">
        <v>104</v>
      </c>
      <c r="D59" s="19" t="s">
        <v>19</v>
      </c>
      <c r="E59" s="24"/>
      <c r="F59" s="41"/>
      <c r="G59" s="24" t="s">
        <v>422</v>
      </c>
      <c r="H59" s="41"/>
      <c r="I59" s="24" t="s">
        <v>423</v>
      </c>
      <c r="J59" s="24"/>
      <c r="K59" s="94" t="s">
        <v>18</v>
      </c>
      <c r="L59" s="24" t="s">
        <v>424</v>
      </c>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2"/>
    </row>
    <row r="60" spans="1:254" s="3" customFormat="1" ht="63.75" customHeight="1" x14ac:dyDescent="0.25">
      <c r="A60" s="113"/>
      <c r="B60" s="92">
        <v>3</v>
      </c>
      <c r="C60" s="24" t="s">
        <v>425</v>
      </c>
      <c r="D60" s="19" t="s">
        <v>108</v>
      </c>
      <c r="E60" s="19" t="s">
        <v>48</v>
      </c>
      <c r="F60" s="42">
        <v>30</v>
      </c>
      <c r="G60" s="24"/>
      <c r="H60" s="41"/>
      <c r="I60" s="24" t="s">
        <v>426</v>
      </c>
      <c r="J60" s="42">
        <v>30</v>
      </c>
      <c r="K60" s="94" t="s">
        <v>18</v>
      </c>
      <c r="L60" s="19" t="s">
        <v>731</v>
      </c>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2"/>
    </row>
    <row r="61" spans="1:254" s="7" customFormat="1" ht="96.75" customHeight="1" x14ac:dyDescent="0.2">
      <c r="A61" s="111" t="s">
        <v>32</v>
      </c>
      <c r="B61" s="40">
        <v>1</v>
      </c>
      <c r="C61" s="24" t="s">
        <v>427</v>
      </c>
      <c r="D61" s="19" t="s">
        <v>22</v>
      </c>
      <c r="E61" s="24"/>
      <c r="F61" s="41"/>
      <c r="G61" s="24" t="s">
        <v>655</v>
      </c>
      <c r="H61" s="41"/>
      <c r="I61" s="24"/>
      <c r="J61" s="24"/>
      <c r="K61" s="94" t="s">
        <v>125</v>
      </c>
      <c r="L61" s="94" t="s">
        <v>21</v>
      </c>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6"/>
    </row>
    <row r="62" spans="1:254" s="3" customFormat="1" ht="68.25" customHeight="1" x14ac:dyDescent="0.25">
      <c r="A62" s="113"/>
      <c r="B62" s="92">
        <v>2</v>
      </c>
      <c r="C62" s="24" t="s">
        <v>109</v>
      </c>
      <c r="D62" s="19" t="s">
        <v>23</v>
      </c>
      <c r="E62" s="24"/>
      <c r="F62" s="41"/>
      <c r="G62" s="24" t="s">
        <v>623</v>
      </c>
      <c r="H62" s="41"/>
      <c r="I62" s="24" t="s">
        <v>428</v>
      </c>
      <c r="J62" s="24"/>
      <c r="K62" s="94" t="s">
        <v>125</v>
      </c>
      <c r="L62" s="94" t="s">
        <v>21</v>
      </c>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2"/>
    </row>
    <row r="63" spans="1:254" s="3" customFormat="1" ht="137.25" customHeight="1" x14ac:dyDescent="0.25">
      <c r="A63" s="111" t="s">
        <v>33</v>
      </c>
      <c r="B63" s="40">
        <v>1</v>
      </c>
      <c r="C63" s="24" t="s">
        <v>110</v>
      </c>
      <c r="D63" s="19" t="s">
        <v>22</v>
      </c>
      <c r="E63" s="24"/>
      <c r="F63" s="41"/>
      <c r="G63" s="25" t="s">
        <v>476</v>
      </c>
      <c r="H63" s="41"/>
      <c r="I63" s="24"/>
      <c r="J63" s="24"/>
      <c r="K63" s="94" t="s">
        <v>429</v>
      </c>
      <c r="L63" s="94" t="s">
        <v>711</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2"/>
    </row>
    <row r="64" spans="1:254" s="3" customFormat="1" ht="71.25" customHeight="1" x14ac:dyDescent="0.25">
      <c r="A64" s="112"/>
      <c r="B64" s="92">
        <v>2</v>
      </c>
      <c r="C64" s="24" t="s">
        <v>123</v>
      </c>
      <c r="D64" s="19" t="s">
        <v>23</v>
      </c>
      <c r="E64" s="19" t="s">
        <v>48</v>
      </c>
      <c r="F64" s="42">
        <v>20</v>
      </c>
      <c r="G64" s="24" t="s">
        <v>205</v>
      </c>
      <c r="H64" s="41"/>
      <c r="I64" s="24" t="s">
        <v>475</v>
      </c>
      <c r="J64" s="43">
        <v>20</v>
      </c>
      <c r="K64" s="94" t="s">
        <v>253</v>
      </c>
      <c r="L64" s="19" t="s">
        <v>254</v>
      </c>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2"/>
    </row>
    <row r="65" spans="1:254" s="3" customFormat="1" ht="77.25" customHeight="1" x14ac:dyDescent="0.25">
      <c r="A65" s="113"/>
      <c r="B65" s="92">
        <v>3</v>
      </c>
      <c r="C65" s="24" t="s">
        <v>777</v>
      </c>
      <c r="D65" s="19" t="s">
        <v>19</v>
      </c>
      <c r="E65" s="24"/>
      <c r="F65" s="41"/>
      <c r="G65" s="24" t="s">
        <v>206</v>
      </c>
      <c r="H65" s="41"/>
      <c r="I65" s="24" t="s">
        <v>656</v>
      </c>
      <c r="J65" s="24"/>
      <c r="K65" s="94" t="s">
        <v>124</v>
      </c>
      <c r="L65" s="24" t="s">
        <v>92</v>
      </c>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2"/>
    </row>
    <row r="66" spans="1:254" s="3" customFormat="1" ht="104.25" customHeight="1" x14ac:dyDescent="0.25">
      <c r="A66" s="93" t="s">
        <v>624</v>
      </c>
      <c r="B66" s="40">
        <v>1</v>
      </c>
      <c r="C66" s="24" t="s">
        <v>430</v>
      </c>
      <c r="D66" s="19" t="s">
        <v>17</v>
      </c>
      <c r="E66" s="24"/>
      <c r="F66" s="41"/>
      <c r="G66" s="14" t="s">
        <v>590</v>
      </c>
      <c r="H66" s="41"/>
      <c r="I66" s="24" t="s">
        <v>431</v>
      </c>
      <c r="J66" s="24"/>
      <c r="K66" s="94" t="s">
        <v>15</v>
      </c>
      <c r="L66" s="94" t="s">
        <v>18</v>
      </c>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2"/>
    </row>
    <row r="67" spans="1:254" s="3" customFormat="1" ht="57.75" customHeight="1" x14ac:dyDescent="0.25">
      <c r="A67" s="111" t="s">
        <v>436</v>
      </c>
      <c r="B67" s="40">
        <v>1</v>
      </c>
      <c r="C67" s="24" t="s">
        <v>94</v>
      </c>
      <c r="D67" s="19" t="s">
        <v>17</v>
      </c>
      <c r="E67" s="19" t="s">
        <v>162</v>
      </c>
      <c r="F67" s="43">
        <v>1520</v>
      </c>
      <c r="G67" s="24" t="s">
        <v>578</v>
      </c>
      <c r="H67" s="43">
        <v>1520</v>
      </c>
      <c r="I67" s="24" t="s">
        <v>207</v>
      </c>
      <c r="J67" s="24"/>
      <c r="K67" s="94" t="s">
        <v>93</v>
      </c>
      <c r="L67" s="94" t="s">
        <v>18</v>
      </c>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2"/>
    </row>
    <row r="68" spans="1:254" s="3" customFormat="1" ht="70.5" customHeight="1" x14ac:dyDescent="0.25">
      <c r="A68" s="112"/>
      <c r="B68" s="40">
        <v>2</v>
      </c>
      <c r="C68" s="24" t="s">
        <v>732</v>
      </c>
      <c r="D68" s="94">
        <v>2018</v>
      </c>
      <c r="E68" s="24"/>
      <c r="F68" s="41"/>
      <c r="G68" s="24" t="s">
        <v>625</v>
      </c>
      <c r="H68" s="41"/>
      <c r="I68" s="24"/>
      <c r="J68" s="24"/>
      <c r="K68" s="94" t="s">
        <v>93</v>
      </c>
      <c r="L68" s="44" t="s">
        <v>432</v>
      </c>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2"/>
    </row>
    <row r="69" spans="1:254" s="3" customFormat="1" ht="71.25" customHeight="1" x14ac:dyDescent="0.25">
      <c r="A69" s="113"/>
      <c r="B69" s="92">
        <v>3</v>
      </c>
      <c r="C69" s="24" t="s">
        <v>657</v>
      </c>
      <c r="D69" s="94">
        <v>2018</v>
      </c>
      <c r="E69" s="24"/>
      <c r="F69" s="41"/>
      <c r="G69" s="24" t="s">
        <v>208</v>
      </c>
      <c r="H69" s="41"/>
      <c r="I69" s="24"/>
      <c r="J69" s="24"/>
      <c r="K69" s="94" t="s">
        <v>712</v>
      </c>
      <c r="L69" s="94" t="s">
        <v>18</v>
      </c>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2"/>
    </row>
    <row r="70" spans="1:254" s="3" customFormat="1" ht="75.75" customHeight="1" x14ac:dyDescent="0.25">
      <c r="A70" s="111" t="s">
        <v>435</v>
      </c>
      <c r="B70" s="92">
        <v>1</v>
      </c>
      <c r="C70" s="24" t="s">
        <v>658</v>
      </c>
      <c r="D70" s="19" t="s">
        <v>17</v>
      </c>
      <c r="E70" s="24"/>
      <c r="F70" s="41"/>
      <c r="G70" s="24" t="s">
        <v>474</v>
      </c>
      <c r="H70" s="41"/>
      <c r="I70" s="24" t="s">
        <v>255</v>
      </c>
      <c r="J70" s="24"/>
      <c r="K70" s="94" t="s">
        <v>713</v>
      </c>
      <c r="L70" s="94" t="s">
        <v>92</v>
      </c>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2"/>
    </row>
    <row r="71" spans="1:254" s="3" customFormat="1" ht="62.25" customHeight="1" x14ac:dyDescent="0.25">
      <c r="A71" s="112"/>
      <c r="B71" s="92">
        <v>2</v>
      </c>
      <c r="C71" s="24" t="s">
        <v>256</v>
      </c>
      <c r="D71" s="19" t="s">
        <v>22</v>
      </c>
      <c r="E71" s="24"/>
      <c r="F71" s="41"/>
      <c r="G71" s="24" t="s">
        <v>209</v>
      </c>
      <c r="H71" s="41"/>
      <c r="I71" s="24"/>
      <c r="J71" s="24"/>
      <c r="K71" s="94" t="s">
        <v>91</v>
      </c>
      <c r="L71" s="94" t="s">
        <v>434</v>
      </c>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2"/>
    </row>
    <row r="72" spans="1:254" s="3" customFormat="1" ht="77.25" customHeight="1" x14ac:dyDescent="0.25">
      <c r="A72" s="113"/>
      <c r="B72" s="92">
        <v>3</v>
      </c>
      <c r="C72" s="24" t="s">
        <v>659</v>
      </c>
      <c r="D72" s="94">
        <v>2018</v>
      </c>
      <c r="E72" s="24"/>
      <c r="F72" s="41"/>
      <c r="G72" s="24" t="s">
        <v>433</v>
      </c>
      <c r="H72" s="41"/>
      <c r="I72" s="24"/>
      <c r="J72" s="24"/>
      <c r="K72" s="94" t="s">
        <v>25</v>
      </c>
      <c r="L72" s="94" t="s">
        <v>15</v>
      </c>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2"/>
    </row>
    <row r="73" spans="1:254" s="3" customFormat="1" ht="17.25" customHeight="1" x14ac:dyDescent="0.25">
      <c r="A73" s="93"/>
      <c r="B73" s="38"/>
      <c r="C73" s="94" t="s">
        <v>810</v>
      </c>
      <c r="D73" s="38"/>
      <c r="E73" s="45"/>
      <c r="F73" s="41">
        <f>SUM(F55:F72)</f>
        <v>5270</v>
      </c>
      <c r="G73" s="98"/>
      <c r="H73" s="41">
        <f>SUM(H55:H72)</f>
        <v>5220</v>
      </c>
      <c r="I73" s="46"/>
      <c r="J73" s="41">
        <f>SUM(J55:J72)</f>
        <v>50</v>
      </c>
      <c r="K73" s="98"/>
      <c r="L73" s="98"/>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2"/>
    </row>
    <row r="74" spans="1:254" ht="27.75" customHeight="1" x14ac:dyDescent="0.25">
      <c r="A74" s="114" t="s">
        <v>733</v>
      </c>
      <c r="B74" s="115"/>
      <c r="C74" s="115"/>
      <c r="D74" s="115"/>
      <c r="E74" s="115"/>
      <c r="F74" s="115"/>
      <c r="G74" s="115"/>
      <c r="H74" s="115"/>
      <c r="I74" s="115"/>
      <c r="J74" s="115"/>
      <c r="K74" s="115"/>
      <c r="L74" s="116"/>
    </row>
    <row r="75" spans="1:254" ht="67.5" x14ac:dyDescent="0.25">
      <c r="A75" s="111" t="s">
        <v>734</v>
      </c>
      <c r="B75" s="92">
        <v>1</v>
      </c>
      <c r="C75" s="24" t="s">
        <v>369</v>
      </c>
      <c r="D75" s="19" t="s">
        <v>17</v>
      </c>
      <c r="E75" s="24"/>
      <c r="F75" s="24"/>
      <c r="G75" s="24" t="s">
        <v>438</v>
      </c>
      <c r="H75" s="24"/>
      <c r="I75" s="24" t="s">
        <v>660</v>
      </c>
      <c r="J75" s="24"/>
      <c r="K75" s="94" t="s">
        <v>10</v>
      </c>
      <c r="L75" s="94" t="s">
        <v>400</v>
      </c>
    </row>
    <row r="76" spans="1:254" ht="76.5" customHeight="1" x14ac:dyDescent="0.25">
      <c r="A76" s="112"/>
      <c r="B76" s="92">
        <v>2</v>
      </c>
      <c r="C76" s="24" t="s">
        <v>168</v>
      </c>
      <c r="D76" s="19" t="s">
        <v>20</v>
      </c>
      <c r="E76" s="24"/>
      <c r="F76" s="24"/>
      <c r="G76" s="24" t="s">
        <v>661</v>
      </c>
      <c r="H76" s="24"/>
      <c r="I76" s="24"/>
      <c r="J76" s="24"/>
      <c r="K76" s="94" t="s">
        <v>44</v>
      </c>
      <c r="L76" s="94" t="s">
        <v>126</v>
      </c>
    </row>
    <row r="77" spans="1:254" ht="111.75" customHeight="1" x14ac:dyDescent="0.25">
      <c r="A77" s="112"/>
      <c r="B77" s="92">
        <v>3</v>
      </c>
      <c r="C77" s="24" t="s">
        <v>668</v>
      </c>
      <c r="D77" s="19" t="s">
        <v>11</v>
      </c>
      <c r="E77" s="24"/>
      <c r="F77" s="24"/>
      <c r="G77" s="24" t="s">
        <v>439</v>
      </c>
      <c r="H77" s="24"/>
      <c r="I77" s="24" t="s">
        <v>440</v>
      </c>
      <c r="J77" s="24"/>
      <c r="K77" s="94" t="s">
        <v>53</v>
      </c>
      <c r="L77" s="94" t="s">
        <v>27</v>
      </c>
    </row>
    <row r="78" spans="1:254" ht="99.75" customHeight="1" x14ac:dyDescent="0.25">
      <c r="A78" s="112"/>
      <c r="B78" s="92">
        <v>4</v>
      </c>
      <c r="C78" s="24" t="s">
        <v>778</v>
      </c>
      <c r="D78" s="19" t="s">
        <v>17</v>
      </c>
      <c r="E78" s="24"/>
      <c r="F78" s="24"/>
      <c r="G78" s="24" t="s">
        <v>437</v>
      </c>
      <c r="H78" s="24"/>
      <c r="I78" s="24" t="s">
        <v>441</v>
      </c>
      <c r="J78" s="24"/>
      <c r="K78" s="94" t="s">
        <v>10</v>
      </c>
      <c r="L78" s="94" t="s">
        <v>442</v>
      </c>
    </row>
    <row r="79" spans="1:254" ht="58.5" customHeight="1" x14ac:dyDescent="0.25">
      <c r="A79" s="112"/>
      <c r="B79" s="92">
        <v>5</v>
      </c>
      <c r="C79" s="24" t="s">
        <v>54</v>
      </c>
      <c r="D79" s="19" t="s">
        <v>19</v>
      </c>
      <c r="E79" s="24"/>
      <c r="F79" s="24"/>
      <c r="G79" s="24" t="s">
        <v>443</v>
      </c>
      <c r="H79" s="24"/>
      <c r="I79" s="24" t="s">
        <v>444</v>
      </c>
      <c r="J79" s="24"/>
      <c r="K79" s="94" t="s">
        <v>10</v>
      </c>
      <c r="L79" s="94" t="s">
        <v>27</v>
      </c>
    </row>
    <row r="80" spans="1:254" ht="75" customHeight="1" x14ac:dyDescent="0.25">
      <c r="A80" s="113"/>
      <c r="B80" s="92">
        <v>6</v>
      </c>
      <c r="C80" s="24" t="s">
        <v>26</v>
      </c>
      <c r="D80" s="19" t="s">
        <v>19</v>
      </c>
      <c r="E80" s="24"/>
      <c r="F80" s="24"/>
      <c r="G80" s="24" t="s">
        <v>445</v>
      </c>
      <c r="H80" s="24"/>
      <c r="I80" s="24" t="s">
        <v>446</v>
      </c>
      <c r="J80" s="24"/>
      <c r="K80" s="94" t="s">
        <v>10</v>
      </c>
      <c r="L80" s="94"/>
    </row>
    <row r="81" spans="1:12" ht="81" customHeight="1" x14ac:dyDescent="0.25">
      <c r="A81" s="111" t="s">
        <v>338</v>
      </c>
      <c r="B81" s="92">
        <v>1</v>
      </c>
      <c r="C81" s="32" t="s">
        <v>447</v>
      </c>
      <c r="D81" s="19" t="s">
        <v>20</v>
      </c>
      <c r="E81" s="24"/>
      <c r="F81" s="24"/>
      <c r="G81" s="95" t="s">
        <v>451</v>
      </c>
      <c r="H81" s="24"/>
      <c r="I81" s="24"/>
      <c r="J81" s="24"/>
      <c r="K81" s="94" t="s">
        <v>173</v>
      </c>
      <c r="L81" s="94"/>
    </row>
    <row r="82" spans="1:12" ht="90" customHeight="1" x14ac:dyDescent="0.25">
      <c r="A82" s="112"/>
      <c r="B82" s="92">
        <v>2</v>
      </c>
      <c r="C82" s="24" t="s">
        <v>143</v>
      </c>
      <c r="D82" s="19" t="s">
        <v>17</v>
      </c>
      <c r="E82" s="24"/>
      <c r="F82" s="24"/>
      <c r="G82" s="24" t="s">
        <v>448</v>
      </c>
      <c r="H82" s="24"/>
      <c r="I82" s="24" t="s">
        <v>452</v>
      </c>
      <c r="J82" s="24"/>
      <c r="K82" s="94" t="s">
        <v>10</v>
      </c>
      <c r="L82" s="94" t="s">
        <v>137</v>
      </c>
    </row>
    <row r="83" spans="1:12" ht="60.75" customHeight="1" x14ac:dyDescent="0.25">
      <c r="A83" s="112"/>
      <c r="B83" s="92">
        <v>3</v>
      </c>
      <c r="C83" s="24" t="s">
        <v>714</v>
      </c>
      <c r="D83" s="19" t="s">
        <v>20</v>
      </c>
      <c r="E83" s="24"/>
      <c r="F83" s="24"/>
      <c r="G83" s="24" t="s">
        <v>449</v>
      </c>
      <c r="H83" s="24"/>
      <c r="I83" s="24"/>
      <c r="J83" s="24"/>
      <c r="K83" s="94" t="s">
        <v>10</v>
      </c>
      <c r="L83" s="94"/>
    </row>
    <row r="84" spans="1:12" ht="45" customHeight="1" x14ac:dyDescent="0.25">
      <c r="A84" s="112"/>
      <c r="B84" s="92">
        <v>4</v>
      </c>
      <c r="C84" s="24" t="s">
        <v>715</v>
      </c>
      <c r="D84" s="19" t="s">
        <v>22</v>
      </c>
      <c r="E84" s="24"/>
      <c r="F84" s="24"/>
      <c r="G84" s="24" t="s">
        <v>450</v>
      </c>
      <c r="H84" s="24"/>
      <c r="I84" s="24"/>
      <c r="J84" s="24"/>
      <c r="K84" s="94" t="s">
        <v>10</v>
      </c>
      <c r="L84" s="94"/>
    </row>
    <row r="85" spans="1:12" ht="111" customHeight="1" x14ac:dyDescent="0.25">
      <c r="A85" s="113"/>
      <c r="B85" s="92">
        <v>5</v>
      </c>
      <c r="C85" s="24" t="s">
        <v>337</v>
      </c>
      <c r="D85" s="19" t="s">
        <v>22</v>
      </c>
      <c r="E85" s="24"/>
      <c r="F85" s="24"/>
      <c r="G85" s="24" t="s">
        <v>805</v>
      </c>
      <c r="H85" s="24"/>
      <c r="I85" s="24"/>
      <c r="J85" s="24"/>
      <c r="K85" s="94" t="s">
        <v>10</v>
      </c>
      <c r="L85" s="94" t="s">
        <v>27</v>
      </c>
    </row>
    <row r="86" spans="1:12" ht="101.25" customHeight="1" x14ac:dyDescent="0.25">
      <c r="A86" s="135" t="s">
        <v>735</v>
      </c>
      <c r="B86" s="92">
        <v>1</v>
      </c>
      <c r="C86" s="24" t="s">
        <v>169</v>
      </c>
      <c r="D86" s="19" t="s">
        <v>20</v>
      </c>
      <c r="E86" s="24"/>
      <c r="F86" s="24"/>
      <c r="G86" s="24" t="s">
        <v>339</v>
      </c>
      <c r="H86" s="24"/>
      <c r="I86" s="24"/>
      <c r="J86" s="24"/>
      <c r="K86" s="94" t="s">
        <v>10</v>
      </c>
      <c r="L86" s="94" t="s">
        <v>92</v>
      </c>
    </row>
    <row r="87" spans="1:12" ht="138.75" customHeight="1" x14ac:dyDescent="0.25">
      <c r="A87" s="136"/>
      <c r="B87" s="92">
        <v>2</v>
      </c>
      <c r="C87" s="24" t="s">
        <v>662</v>
      </c>
      <c r="D87" s="19" t="s">
        <v>11</v>
      </c>
      <c r="E87" s="24"/>
      <c r="F87" s="24"/>
      <c r="G87" s="24" t="s">
        <v>340</v>
      </c>
      <c r="H87" s="24"/>
      <c r="I87" s="24" t="s">
        <v>341</v>
      </c>
      <c r="J87" s="24"/>
      <c r="K87" s="94" t="s">
        <v>716</v>
      </c>
      <c r="L87" s="94" t="s">
        <v>344</v>
      </c>
    </row>
    <row r="88" spans="1:12" ht="90.75" customHeight="1" x14ac:dyDescent="0.25">
      <c r="A88" s="137"/>
      <c r="B88" s="92">
        <v>3</v>
      </c>
      <c r="C88" s="24" t="s">
        <v>138</v>
      </c>
      <c r="D88" s="19" t="s">
        <v>17</v>
      </c>
      <c r="E88" s="24"/>
      <c r="F88" s="24"/>
      <c r="G88" s="24" t="s">
        <v>342</v>
      </c>
      <c r="H88" s="24"/>
      <c r="I88" s="24" t="s">
        <v>343</v>
      </c>
      <c r="J88" s="47"/>
      <c r="K88" s="48" t="s">
        <v>10</v>
      </c>
      <c r="L88" s="48" t="s">
        <v>18</v>
      </c>
    </row>
    <row r="89" spans="1:12" ht="80.25" customHeight="1" x14ac:dyDescent="0.25">
      <c r="A89" s="138" t="s">
        <v>736</v>
      </c>
      <c r="B89" s="92">
        <v>1</v>
      </c>
      <c r="C89" s="24" t="s">
        <v>663</v>
      </c>
      <c r="D89" s="19" t="s">
        <v>17</v>
      </c>
      <c r="E89" s="24"/>
      <c r="F89" s="24"/>
      <c r="G89" s="24" t="s">
        <v>665</v>
      </c>
      <c r="H89" s="24"/>
      <c r="I89" s="24" t="s">
        <v>345</v>
      </c>
      <c r="J89" s="24"/>
      <c r="K89" s="94" t="s">
        <v>10</v>
      </c>
      <c r="L89" s="94" t="s">
        <v>349</v>
      </c>
    </row>
    <row r="90" spans="1:12" ht="112.5" x14ac:dyDescent="0.25">
      <c r="A90" s="139"/>
      <c r="B90" s="92">
        <v>2</v>
      </c>
      <c r="C90" s="24" t="s">
        <v>664</v>
      </c>
      <c r="D90" s="19" t="s">
        <v>19</v>
      </c>
      <c r="E90" s="24"/>
      <c r="F90" s="24"/>
      <c r="G90" s="24" t="s">
        <v>346</v>
      </c>
      <c r="H90" s="24"/>
      <c r="I90" s="24" t="s">
        <v>626</v>
      </c>
      <c r="J90" s="24"/>
      <c r="K90" s="94" t="s">
        <v>10</v>
      </c>
      <c r="L90" s="94" t="s">
        <v>92</v>
      </c>
    </row>
    <row r="91" spans="1:12" ht="78.75" x14ac:dyDescent="0.25">
      <c r="A91" s="111" t="s">
        <v>737</v>
      </c>
      <c r="B91" s="92">
        <v>1</v>
      </c>
      <c r="C91" s="24" t="s">
        <v>666</v>
      </c>
      <c r="D91" s="19" t="s">
        <v>11</v>
      </c>
      <c r="E91" s="24"/>
      <c r="F91" s="24"/>
      <c r="G91" s="49" t="s">
        <v>347</v>
      </c>
      <c r="H91" s="50"/>
      <c r="I91" s="14" t="s">
        <v>479</v>
      </c>
      <c r="J91" s="24"/>
      <c r="K91" s="94" t="s">
        <v>453</v>
      </c>
      <c r="L91" s="94" t="s">
        <v>29</v>
      </c>
    </row>
    <row r="92" spans="1:12" ht="55.5" customHeight="1" x14ac:dyDescent="0.25">
      <c r="A92" s="112"/>
      <c r="B92" s="92">
        <v>2</v>
      </c>
      <c r="C92" s="24" t="s">
        <v>354</v>
      </c>
      <c r="D92" s="19" t="s">
        <v>20</v>
      </c>
      <c r="E92" s="24"/>
      <c r="F92" s="24"/>
      <c r="G92" s="103" t="s">
        <v>348</v>
      </c>
      <c r="H92" s="50"/>
      <c r="I92" s="50"/>
      <c r="J92" s="24"/>
      <c r="K92" s="94" t="s">
        <v>453</v>
      </c>
      <c r="L92" s="94" t="s">
        <v>353</v>
      </c>
    </row>
    <row r="93" spans="1:12" ht="73.5" customHeight="1" x14ac:dyDescent="0.25">
      <c r="A93" s="112"/>
      <c r="B93" s="92">
        <v>3</v>
      </c>
      <c r="C93" s="24" t="s">
        <v>59</v>
      </c>
      <c r="D93" s="19" t="s">
        <v>11</v>
      </c>
      <c r="E93" s="24"/>
      <c r="F93" s="24"/>
      <c r="G93" s="24" t="s">
        <v>351</v>
      </c>
      <c r="H93" s="24"/>
      <c r="I93" s="24" t="s">
        <v>454</v>
      </c>
      <c r="J93" s="24"/>
      <c r="K93" s="94" t="s">
        <v>453</v>
      </c>
      <c r="L93" s="94" t="s">
        <v>56</v>
      </c>
    </row>
    <row r="94" spans="1:12" ht="52.5" customHeight="1" x14ac:dyDescent="0.25">
      <c r="A94" s="112"/>
      <c r="B94" s="92">
        <v>4</v>
      </c>
      <c r="C94" s="24" t="s">
        <v>352</v>
      </c>
      <c r="D94" s="19" t="s">
        <v>20</v>
      </c>
      <c r="E94" s="24"/>
      <c r="F94" s="24"/>
      <c r="G94" s="24" t="s">
        <v>350</v>
      </c>
      <c r="H94" s="24"/>
      <c r="I94" s="24"/>
      <c r="J94" s="24"/>
      <c r="K94" s="94" t="s">
        <v>453</v>
      </c>
      <c r="L94" s="94" t="s">
        <v>136</v>
      </c>
    </row>
    <row r="95" spans="1:12" ht="72" customHeight="1" x14ac:dyDescent="0.25">
      <c r="A95" s="113"/>
      <c r="B95" s="92">
        <v>5</v>
      </c>
      <c r="C95" s="24" t="s">
        <v>57</v>
      </c>
      <c r="D95" s="19" t="s">
        <v>17</v>
      </c>
      <c r="E95" s="24"/>
      <c r="F95" s="24"/>
      <c r="G95" s="24" t="s">
        <v>455</v>
      </c>
      <c r="H95" s="24"/>
      <c r="I95" s="24" t="s">
        <v>456</v>
      </c>
      <c r="J95" s="24"/>
      <c r="K95" s="94" t="s">
        <v>717</v>
      </c>
      <c r="L95" s="94" t="s">
        <v>29</v>
      </c>
    </row>
    <row r="96" spans="1:12" ht="67.5" x14ac:dyDescent="0.25">
      <c r="A96" s="111" t="s">
        <v>669</v>
      </c>
      <c r="B96" s="92">
        <v>1</v>
      </c>
      <c r="C96" s="24" t="s">
        <v>356</v>
      </c>
      <c r="D96" s="19" t="s">
        <v>20</v>
      </c>
      <c r="E96" s="24"/>
      <c r="F96" s="24"/>
      <c r="G96" s="24" t="s">
        <v>457</v>
      </c>
      <c r="H96" s="24"/>
      <c r="I96" s="24"/>
      <c r="J96" s="24"/>
      <c r="K96" s="94" t="s">
        <v>10</v>
      </c>
      <c r="L96" s="94"/>
    </row>
    <row r="97" spans="1:12" ht="82.5" customHeight="1" x14ac:dyDescent="0.25">
      <c r="A97" s="113"/>
      <c r="B97" s="92">
        <v>2</v>
      </c>
      <c r="C97" s="24" t="s">
        <v>135</v>
      </c>
      <c r="D97" s="19" t="s">
        <v>17</v>
      </c>
      <c r="E97" s="24"/>
      <c r="F97" s="24"/>
      <c r="G97" s="24" t="s">
        <v>627</v>
      </c>
      <c r="H97" s="24"/>
      <c r="I97" s="24" t="s">
        <v>355</v>
      </c>
      <c r="J97" s="24"/>
      <c r="K97" s="94" t="s">
        <v>10</v>
      </c>
      <c r="L97" s="94"/>
    </row>
    <row r="98" spans="1:12" ht="67.5" x14ac:dyDescent="0.25">
      <c r="A98" s="138" t="s">
        <v>738</v>
      </c>
      <c r="B98" s="92">
        <v>1</v>
      </c>
      <c r="C98" s="24" t="s">
        <v>458</v>
      </c>
      <c r="D98" s="19" t="s">
        <v>20</v>
      </c>
      <c r="E98" s="19" t="s">
        <v>48</v>
      </c>
      <c r="F98" s="43">
        <v>10</v>
      </c>
      <c r="G98" s="19" t="s">
        <v>459</v>
      </c>
      <c r="H98" s="43">
        <v>10</v>
      </c>
      <c r="I98" s="24"/>
      <c r="J98" s="24"/>
      <c r="K98" s="94" t="s">
        <v>10</v>
      </c>
      <c r="L98" s="94" t="s">
        <v>27</v>
      </c>
    </row>
    <row r="99" spans="1:12" ht="96" customHeight="1" x14ac:dyDescent="0.25">
      <c r="A99" s="145"/>
      <c r="B99" s="92">
        <v>2</v>
      </c>
      <c r="C99" s="24" t="s">
        <v>628</v>
      </c>
      <c r="D99" s="19" t="s">
        <v>20</v>
      </c>
      <c r="E99" s="19" t="s">
        <v>48</v>
      </c>
      <c r="F99" s="43">
        <v>152</v>
      </c>
      <c r="G99" s="24" t="s">
        <v>460</v>
      </c>
      <c r="H99" s="43">
        <v>152</v>
      </c>
      <c r="I99" s="24"/>
      <c r="J99" s="24"/>
      <c r="K99" s="94" t="s">
        <v>127</v>
      </c>
      <c r="L99" s="94" t="s">
        <v>771</v>
      </c>
    </row>
    <row r="100" spans="1:12" ht="47.25" customHeight="1" x14ac:dyDescent="0.25">
      <c r="A100" s="139"/>
      <c r="B100" s="92">
        <v>3</v>
      </c>
      <c r="C100" s="24" t="s">
        <v>60</v>
      </c>
      <c r="D100" s="19" t="s">
        <v>23</v>
      </c>
      <c r="E100" s="24"/>
      <c r="F100" s="24"/>
      <c r="G100" s="24" t="s">
        <v>461</v>
      </c>
      <c r="H100" s="24"/>
      <c r="I100" s="24" t="s">
        <v>462</v>
      </c>
      <c r="J100" s="24"/>
      <c r="K100" s="94" t="s">
        <v>10</v>
      </c>
      <c r="L100" s="94"/>
    </row>
    <row r="101" spans="1:12" ht="80.25" customHeight="1" x14ac:dyDescent="0.25">
      <c r="A101" s="138" t="s">
        <v>739</v>
      </c>
      <c r="B101" s="92">
        <v>1</v>
      </c>
      <c r="C101" s="24" t="s">
        <v>134</v>
      </c>
      <c r="D101" s="19" t="s">
        <v>17</v>
      </c>
      <c r="E101" s="24"/>
      <c r="F101" s="24"/>
      <c r="G101" s="24" t="s">
        <v>463</v>
      </c>
      <c r="H101" s="24"/>
      <c r="I101" s="24" t="s">
        <v>357</v>
      </c>
      <c r="J101" s="24"/>
      <c r="K101" s="94" t="s">
        <v>29</v>
      </c>
      <c r="L101" s="94" t="s">
        <v>10</v>
      </c>
    </row>
    <row r="102" spans="1:12" ht="129.75" customHeight="1" x14ac:dyDescent="0.25">
      <c r="A102" s="139"/>
      <c r="B102" s="92">
        <v>2</v>
      </c>
      <c r="C102" s="24" t="s">
        <v>591</v>
      </c>
      <c r="D102" s="19" t="s">
        <v>9</v>
      </c>
      <c r="E102" s="24"/>
      <c r="F102" s="24"/>
      <c r="G102" s="24" t="s">
        <v>464</v>
      </c>
      <c r="H102" s="24"/>
      <c r="I102" s="24"/>
      <c r="J102" s="24"/>
      <c r="K102" s="94" t="s">
        <v>10</v>
      </c>
      <c r="L102" s="94"/>
    </row>
    <row r="103" spans="1:12" ht="63" customHeight="1" x14ac:dyDescent="0.25">
      <c r="A103" s="142" t="s">
        <v>740</v>
      </c>
      <c r="B103" s="51">
        <v>1</v>
      </c>
      <c r="C103" s="24" t="s">
        <v>61</v>
      </c>
      <c r="D103" s="19" t="s">
        <v>23</v>
      </c>
      <c r="E103" s="24"/>
      <c r="F103" s="24"/>
      <c r="G103" s="24" t="s">
        <v>358</v>
      </c>
      <c r="H103" s="24"/>
      <c r="I103" s="24" t="s">
        <v>360</v>
      </c>
      <c r="J103" s="24"/>
      <c r="K103" s="94" t="s">
        <v>21</v>
      </c>
      <c r="L103" s="94" t="s">
        <v>27</v>
      </c>
    </row>
    <row r="104" spans="1:12" ht="63" customHeight="1" x14ac:dyDescent="0.25">
      <c r="A104" s="143"/>
      <c r="B104" s="51">
        <v>2</v>
      </c>
      <c r="C104" s="24" t="s">
        <v>62</v>
      </c>
      <c r="D104" s="19" t="s">
        <v>9</v>
      </c>
      <c r="E104" s="19" t="s">
        <v>48</v>
      </c>
      <c r="F104" s="43">
        <v>45</v>
      </c>
      <c r="G104" s="19" t="s">
        <v>579</v>
      </c>
      <c r="H104" s="43">
        <v>45</v>
      </c>
      <c r="I104" s="24"/>
      <c r="J104" s="24"/>
      <c r="K104" s="94" t="s">
        <v>27</v>
      </c>
      <c r="L104" s="94" t="s">
        <v>16</v>
      </c>
    </row>
    <row r="105" spans="1:12" ht="83.1" customHeight="1" x14ac:dyDescent="0.25">
      <c r="A105" s="143"/>
      <c r="B105" s="51">
        <v>3</v>
      </c>
      <c r="C105" s="24" t="s">
        <v>779</v>
      </c>
      <c r="D105" s="19" t="s">
        <v>11</v>
      </c>
      <c r="E105" s="24"/>
      <c r="F105" s="41"/>
      <c r="G105" s="24" t="s">
        <v>335</v>
      </c>
      <c r="H105" s="41"/>
      <c r="I105" s="24" t="s">
        <v>465</v>
      </c>
      <c r="J105" s="24"/>
      <c r="K105" s="94" t="s">
        <v>27</v>
      </c>
      <c r="L105" s="94" t="s">
        <v>10</v>
      </c>
    </row>
    <row r="106" spans="1:12" ht="84" customHeight="1" x14ac:dyDescent="0.25">
      <c r="A106" s="144"/>
      <c r="B106" s="51">
        <v>4</v>
      </c>
      <c r="C106" s="24" t="s">
        <v>63</v>
      </c>
      <c r="D106" s="19" t="s">
        <v>23</v>
      </c>
      <c r="E106" s="24"/>
      <c r="F106" s="41"/>
      <c r="G106" s="24" t="s">
        <v>467</v>
      </c>
      <c r="H106" s="41"/>
      <c r="I106" s="24" t="s">
        <v>359</v>
      </c>
      <c r="J106" s="24"/>
      <c r="K106" s="94" t="s">
        <v>27</v>
      </c>
      <c r="L106" s="94" t="s">
        <v>64</v>
      </c>
    </row>
    <row r="107" spans="1:12" ht="67.5" x14ac:dyDescent="0.25">
      <c r="A107" s="138" t="s">
        <v>742</v>
      </c>
      <c r="B107" s="51">
        <v>1</v>
      </c>
      <c r="C107" s="24" t="s">
        <v>582</v>
      </c>
      <c r="D107" s="19" t="s">
        <v>17</v>
      </c>
      <c r="E107" s="19" t="s">
        <v>48</v>
      </c>
      <c r="F107" s="43">
        <v>600</v>
      </c>
      <c r="G107" s="19" t="s">
        <v>466</v>
      </c>
      <c r="H107" s="43">
        <v>300</v>
      </c>
      <c r="I107" s="19" t="s">
        <v>741</v>
      </c>
      <c r="J107" s="43">
        <v>300</v>
      </c>
      <c r="K107" s="94" t="s">
        <v>27</v>
      </c>
      <c r="L107" s="94" t="s">
        <v>65</v>
      </c>
    </row>
    <row r="108" spans="1:12" ht="69" customHeight="1" x14ac:dyDescent="0.25">
      <c r="A108" s="145"/>
      <c r="B108" s="51">
        <v>2</v>
      </c>
      <c r="C108" s="24" t="s">
        <v>66</v>
      </c>
      <c r="D108" s="19" t="s">
        <v>20</v>
      </c>
      <c r="E108" s="19" t="s">
        <v>48</v>
      </c>
      <c r="F108" s="43">
        <v>50</v>
      </c>
      <c r="G108" s="19" t="s">
        <v>468</v>
      </c>
      <c r="H108" s="43">
        <v>50</v>
      </c>
      <c r="I108" s="19"/>
      <c r="J108" s="19"/>
      <c r="K108" s="94" t="s">
        <v>27</v>
      </c>
      <c r="L108" s="94"/>
    </row>
    <row r="109" spans="1:12" ht="78.75" customHeight="1" x14ac:dyDescent="0.25">
      <c r="A109" s="139"/>
      <c r="B109" s="51">
        <v>3</v>
      </c>
      <c r="C109" s="24" t="s">
        <v>670</v>
      </c>
      <c r="D109" s="19" t="s">
        <v>20</v>
      </c>
      <c r="E109" s="19" t="s">
        <v>48</v>
      </c>
      <c r="F109" s="43">
        <v>10</v>
      </c>
      <c r="G109" s="19" t="s">
        <v>580</v>
      </c>
      <c r="H109" s="43">
        <v>10</v>
      </c>
      <c r="I109" s="19"/>
      <c r="J109" s="19"/>
      <c r="K109" s="94" t="s">
        <v>10</v>
      </c>
      <c r="L109" s="94" t="s">
        <v>27</v>
      </c>
    </row>
    <row r="110" spans="1:12" ht="18" customHeight="1" x14ac:dyDescent="0.25">
      <c r="A110" s="95"/>
      <c r="B110" s="92"/>
      <c r="C110" s="94" t="s">
        <v>810</v>
      </c>
      <c r="D110" s="92"/>
      <c r="E110" s="52"/>
      <c r="F110" s="53">
        <f>SUM(F75:F109)</f>
        <v>867</v>
      </c>
      <c r="G110" s="94"/>
      <c r="H110" s="53">
        <f>SUM(H75:H109)</f>
        <v>567</v>
      </c>
      <c r="I110" s="53"/>
      <c r="J110" s="53">
        <f>SUM(J75:J109)</f>
        <v>300</v>
      </c>
      <c r="K110" s="44"/>
      <c r="L110" s="94"/>
    </row>
    <row r="111" spans="1:12" ht="26.25" customHeight="1" x14ac:dyDescent="0.25">
      <c r="A111" s="114" t="s">
        <v>743</v>
      </c>
      <c r="B111" s="140"/>
      <c r="C111" s="140"/>
      <c r="D111" s="140"/>
      <c r="E111" s="140"/>
      <c r="F111" s="140"/>
      <c r="G111" s="140"/>
      <c r="H111" s="140"/>
      <c r="I111" s="140"/>
      <c r="J111" s="140"/>
      <c r="K111" s="140"/>
      <c r="L111" s="141"/>
    </row>
    <row r="112" spans="1:12" ht="64.5" customHeight="1" x14ac:dyDescent="0.25">
      <c r="A112" s="147" t="s">
        <v>34</v>
      </c>
      <c r="B112" s="92">
        <v>1</v>
      </c>
      <c r="C112" s="24" t="s">
        <v>671</v>
      </c>
      <c r="D112" s="19" t="s">
        <v>20</v>
      </c>
      <c r="E112" s="24"/>
      <c r="F112" s="24"/>
      <c r="G112" s="24" t="s">
        <v>320</v>
      </c>
      <c r="H112" s="50"/>
      <c r="I112" s="50"/>
      <c r="J112" s="50"/>
      <c r="K112" s="94" t="s">
        <v>10</v>
      </c>
      <c r="L112" s="94" t="s">
        <v>67</v>
      </c>
    </row>
    <row r="113" spans="1:254" ht="54" customHeight="1" x14ac:dyDescent="0.25">
      <c r="A113" s="148"/>
      <c r="B113" s="92">
        <v>2</v>
      </c>
      <c r="C113" s="24" t="s">
        <v>672</v>
      </c>
      <c r="D113" s="19" t="s">
        <v>20</v>
      </c>
      <c r="E113" s="24"/>
      <c r="F113" s="24"/>
      <c r="G113" s="24" t="s">
        <v>321</v>
      </c>
      <c r="H113" s="50"/>
      <c r="I113" s="50"/>
      <c r="J113" s="50"/>
      <c r="K113" s="94" t="s">
        <v>10</v>
      </c>
      <c r="L113" s="94" t="s">
        <v>67</v>
      </c>
    </row>
    <row r="114" spans="1:254" ht="69" customHeight="1" x14ac:dyDescent="0.25">
      <c r="A114" s="147" t="s">
        <v>802</v>
      </c>
      <c r="B114" s="92">
        <v>1</v>
      </c>
      <c r="C114" s="24" t="s">
        <v>745</v>
      </c>
      <c r="D114" s="19" t="s">
        <v>22</v>
      </c>
      <c r="E114" s="24"/>
      <c r="F114" s="24"/>
      <c r="G114" s="24" t="s">
        <v>322</v>
      </c>
      <c r="H114" s="50"/>
      <c r="I114" s="50"/>
      <c r="J114" s="50"/>
      <c r="K114" s="94" t="s">
        <v>10</v>
      </c>
      <c r="L114" s="94" t="s">
        <v>36</v>
      </c>
    </row>
    <row r="115" spans="1:254" ht="73.5" customHeight="1" x14ac:dyDescent="0.25">
      <c r="A115" s="152"/>
      <c r="B115" s="92">
        <v>2</v>
      </c>
      <c r="C115" s="24" t="s">
        <v>481</v>
      </c>
      <c r="D115" s="19" t="s">
        <v>20</v>
      </c>
      <c r="E115" s="24"/>
      <c r="F115" s="24"/>
      <c r="G115" s="24" t="s">
        <v>592</v>
      </c>
      <c r="H115" s="50"/>
      <c r="I115" s="50"/>
      <c r="J115" s="50"/>
      <c r="K115" s="94" t="s">
        <v>28</v>
      </c>
      <c r="L115" s="94" t="s">
        <v>18</v>
      </c>
    </row>
    <row r="116" spans="1:254" ht="51.75" customHeight="1" x14ac:dyDescent="0.25">
      <c r="A116" s="148"/>
      <c r="B116" s="92">
        <v>3</v>
      </c>
      <c r="C116" s="24" t="s">
        <v>581</v>
      </c>
      <c r="D116" s="19" t="s">
        <v>20</v>
      </c>
      <c r="E116" s="24"/>
      <c r="F116" s="24"/>
      <c r="G116" s="24" t="s">
        <v>482</v>
      </c>
      <c r="H116" s="50"/>
      <c r="I116" s="50"/>
      <c r="J116" s="50"/>
      <c r="K116" s="14" t="s">
        <v>28</v>
      </c>
      <c r="L116" s="54" t="s">
        <v>18</v>
      </c>
    </row>
    <row r="117" spans="1:254" ht="101.1" customHeight="1" x14ac:dyDescent="0.25">
      <c r="A117" s="149" t="s">
        <v>746</v>
      </c>
      <c r="B117" s="92">
        <v>1</v>
      </c>
      <c r="C117" s="24" t="s">
        <v>747</v>
      </c>
      <c r="D117" s="94" t="s">
        <v>11</v>
      </c>
      <c r="E117" s="19"/>
      <c r="F117" s="53"/>
      <c r="G117" s="24" t="s">
        <v>407</v>
      </c>
      <c r="H117" s="24"/>
      <c r="I117" s="24"/>
      <c r="J117" s="24"/>
      <c r="K117" s="94" t="s">
        <v>10</v>
      </c>
      <c r="L117" s="94" t="s">
        <v>36</v>
      </c>
    </row>
    <row r="118" spans="1:254" ht="66" customHeight="1" x14ac:dyDescent="0.25">
      <c r="A118" s="150"/>
      <c r="B118" s="92">
        <v>2</v>
      </c>
      <c r="C118" s="24" t="s">
        <v>673</v>
      </c>
      <c r="D118" s="19" t="s">
        <v>11</v>
      </c>
      <c r="E118" s="24"/>
      <c r="F118" s="24"/>
      <c r="G118" s="24" t="s">
        <v>323</v>
      </c>
      <c r="H118" s="24"/>
      <c r="I118" s="24"/>
      <c r="J118" s="24"/>
      <c r="K118" s="94" t="s">
        <v>10</v>
      </c>
      <c r="L118" s="94" t="s">
        <v>36</v>
      </c>
    </row>
    <row r="119" spans="1:254" ht="100.5" customHeight="1" x14ac:dyDescent="0.25">
      <c r="A119" s="150"/>
      <c r="B119" s="92">
        <v>3</v>
      </c>
      <c r="C119" s="24" t="s">
        <v>674</v>
      </c>
      <c r="D119" s="19" t="s">
        <v>11</v>
      </c>
      <c r="E119" s="24"/>
      <c r="F119" s="24"/>
      <c r="G119" s="24" t="s">
        <v>675</v>
      </c>
      <c r="H119" s="24"/>
      <c r="I119" s="24"/>
      <c r="J119" s="24"/>
      <c r="K119" s="94" t="s">
        <v>10</v>
      </c>
      <c r="L119" s="94" t="s">
        <v>36</v>
      </c>
    </row>
    <row r="120" spans="1:254" ht="87" customHeight="1" x14ac:dyDescent="0.25">
      <c r="A120" s="151"/>
      <c r="B120" s="92">
        <v>4</v>
      </c>
      <c r="C120" s="24" t="s">
        <v>676</v>
      </c>
      <c r="D120" s="19" t="s">
        <v>20</v>
      </c>
      <c r="E120" s="24"/>
      <c r="F120" s="24"/>
      <c r="G120" s="24" t="s">
        <v>332</v>
      </c>
      <c r="H120" s="24"/>
      <c r="I120" s="24"/>
      <c r="J120" s="24"/>
      <c r="K120" s="94" t="s">
        <v>10</v>
      </c>
      <c r="L120" s="94" t="s">
        <v>36</v>
      </c>
    </row>
    <row r="121" spans="1:254" ht="50.25" customHeight="1" x14ac:dyDescent="0.25">
      <c r="A121" s="111" t="s">
        <v>35</v>
      </c>
      <c r="B121" s="92">
        <v>1</v>
      </c>
      <c r="C121" s="24" t="s">
        <v>144</v>
      </c>
      <c r="D121" s="19" t="s">
        <v>20</v>
      </c>
      <c r="E121" s="24"/>
      <c r="F121" s="24"/>
      <c r="G121" s="24" t="s">
        <v>677</v>
      </c>
      <c r="H121" s="24"/>
      <c r="I121" s="24"/>
      <c r="J121" s="24"/>
      <c r="K121" s="94" t="s">
        <v>10</v>
      </c>
      <c r="L121" s="94" t="s">
        <v>44</v>
      </c>
    </row>
    <row r="122" spans="1:254" ht="53.25" customHeight="1" x14ac:dyDescent="0.25">
      <c r="A122" s="112"/>
      <c r="B122" s="92">
        <v>2</v>
      </c>
      <c r="C122" s="24" t="s">
        <v>145</v>
      </c>
      <c r="D122" s="19" t="s">
        <v>9</v>
      </c>
      <c r="E122" s="24"/>
      <c r="F122" s="24"/>
      <c r="G122" s="24" t="s">
        <v>677</v>
      </c>
      <c r="H122" s="24"/>
      <c r="I122" s="24"/>
      <c r="J122" s="24"/>
      <c r="K122" s="94" t="s">
        <v>68</v>
      </c>
      <c r="L122" s="94" t="s">
        <v>18</v>
      </c>
      <c r="IR122" s="9"/>
      <c r="IS122" s="10"/>
      <c r="IT122" s="10"/>
    </row>
    <row r="123" spans="1:254" ht="71.099999999999994" customHeight="1" x14ac:dyDescent="0.25">
      <c r="A123" s="113"/>
      <c r="B123" s="92">
        <v>3</v>
      </c>
      <c r="C123" s="24" t="s">
        <v>748</v>
      </c>
      <c r="D123" s="19" t="s">
        <v>20</v>
      </c>
      <c r="E123" s="24"/>
      <c r="F123" s="24"/>
      <c r="G123" s="24" t="s">
        <v>677</v>
      </c>
      <c r="H123" s="24"/>
      <c r="I123" s="24"/>
      <c r="J123" s="24"/>
      <c r="K123" s="94" t="s">
        <v>68</v>
      </c>
      <c r="L123" s="94" t="s">
        <v>18</v>
      </c>
    </row>
    <row r="124" spans="1:254" ht="83.1" customHeight="1" x14ac:dyDescent="0.25">
      <c r="A124" s="127" t="s">
        <v>37</v>
      </c>
      <c r="B124" s="92">
        <v>1</v>
      </c>
      <c r="C124" s="24" t="s">
        <v>142</v>
      </c>
      <c r="D124" s="19" t="s">
        <v>20</v>
      </c>
      <c r="E124" s="24"/>
      <c r="F124" s="24"/>
      <c r="G124" s="24" t="s">
        <v>325</v>
      </c>
      <c r="H124" s="24"/>
      <c r="I124" s="24"/>
      <c r="J124" s="24"/>
      <c r="K124" s="94" t="s">
        <v>10</v>
      </c>
      <c r="L124" s="94" t="s">
        <v>43</v>
      </c>
    </row>
    <row r="125" spans="1:254" ht="96.95" customHeight="1" x14ac:dyDescent="0.25">
      <c r="A125" s="128"/>
      <c r="B125" s="92">
        <v>2</v>
      </c>
      <c r="C125" s="24" t="s">
        <v>678</v>
      </c>
      <c r="D125" s="19" t="s">
        <v>20</v>
      </c>
      <c r="E125" s="24"/>
      <c r="F125" s="24"/>
      <c r="G125" s="24" t="s">
        <v>324</v>
      </c>
      <c r="H125" s="24"/>
      <c r="I125" s="24"/>
      <c r="J125" s="24"/>
      <c r="K125" s="94" t="s">
        <v>10</v>
      </c>
      <c r="L125" s="94" t="s">
        <v>36</v>
      </c>
    </row>
    <row r="126" spans="1:254" ht="78" customHeight="1" x14ac:dyDescent="0.25">
      <c r="A126" s="129"/>
      <c r="B126" s="92">
        <v>3</v>
      </c>
      <c r="C126" s="24" t="s">
        <v>103</v>
      </c>
      <c r="D126" s="19" t="s">
        <v>20</v>
      </c>
      <c r="E126" s="24"/>
      <c r="F126" s="24"/>
      <c r="G126" s="24" t="s">
        <v>326</v>
      </c>
      <c r="H126" s="24"/>
      <c r="I126" s="24"/>
      <c r="J126" s="24"/>
      <c r="K126" s="94" t="s">
        <v>10</v>
      </c>
      <c r="L126" s="94" t="s">
        <v>44</v>
      </c>
    </row>
    <row r="127" spans="1:254" ht="18.75" customHeight="1" x14ac:dyDescent="0.25">
      <c r="A127" s="93"/>
      <c r="B127" s="92"/>
      <c r="C127" s="19"/>
      <c r="D127" s="94"/>
      <c r="E127" s="56"/>
      <c r="F127" s="56"/>
      <c r="G127" s="50"/>
      <c r="H127" s="50"/>
      <c r="I127" s="50"/>
      <c r="J127" s="50"/>
      <c r="K127" s="94"/>
      <c r="L127" s="94"/>
    </row>
    <row r="128" spans="1:254" ht="22.5" customHeight="1" x14ac:dyDescent="0.25">
      <c r="A128" s="114" t="s">
        <v>744</v>
      </c>
      <c r="B128" s="140"/>
      <c r="C128" s="140"/>
      <c r="D128" s="140"/>
      <c r="E128" s="140"/>
      <c r="F128" s="140"/>
      <c r="G128" s="140"/>
      <c r="H128" s="140"/>
      <c r="I128" s="140"/>
      <c r="J128" s="140"/>
      <c r="K128" s="140"/>
      <c r="L128" s="141"/>
    </row>
    <row r="129" spans="1:12" ht="101.25" customHeight="1" x14ac:dyDescent="0.25">
      <c r="A129" s="135" t="s">
        <v>749</v>
      </c>
      <c r="B129" s="92">
        <v>1</v>
      </c>
      <c r="C129" s="24" t="s">
        <v>679</v>
      </c>
      <c r="D129" s="94" t="s">
        <v>9</v>
      </c>
      <c r="E129" s="24"/>
      <c r="F129" s="24"/>
      <c r="G129" s="24" t="s">
        <v>327</v>
      </c>
      <c r="H129" s="24"/>
      <c r="I129" s="24"/>
      <c r="J129" s="24"/>
      <c r="K129" s="94" t="s">
        <v>38</v>
      </c>
      <c r="L129" s="94"/>
    </row>
    <row r="130" spans="1:12" ht="67.5" x14ac:dyDescent="0.25">
      <c r="A130" s="136"/>
      <c r="B130" s="92">
        <v>2</v>
      </c>
      <c r="C130" s="24" t="s">
        <v>483</v>
      </c>
      <c r="D130" s="94" t="s">
        <v>9</v>
      </c>
      <c r="E130" s="24"/>
      <c r="F130" s="24"/>
      <c r="G130" s="24" t="s">
        <v>328</v>
      </c>
      <c r="H130" s="24"/>
      <c r="I130" s="24"/>
      <c r="J130" s="24"/>
      <c r="K130" s="94" t="s">
        <v>38</v>
      </c>
      <c r="L130" s="94"/>
    </row>
    <row r="131" spans="1:12" ht="58.5" customHeight="1" x14ac:dyDescent="0.25">
      <c r="A131" s="136"/>
      <c r="B131" s="92">
        <v>3</v>
      </c>
      <c r="C131" s="24" t="s">
        <v>69</v>
      </c>
      <c r="D131" s="94" t="s">
        <v>22</v>
      </c>
      <c r="E131" s="24"/>
      <c r="F131" s="24"/>
      <c r="G131" s="24" t="s">
        <v>329</v>
      </c>
      <c r="H131" s="24"/>
      <c r="I131" s="24"/>
      <c r="J131" s="24"/>
      <c r="K131" s="94" t="s">
        <v>484</v>
      </c>
      <c r="L131" s="94"/>
    </row>
    <row r="132" spans="1:12" ht="69.95" customHeight="1" x14ac:dyDescent="0.25">
      <c r="A132" s="136"/>
      <c r="B132" s="92">
        <v>4</v>
      </c>
      <c r="C132" s="24" t="s">
        <v>70</v>
      </c>
      <c r="D132" s="94" t="s">
        <v>55</v>
      </c>
      <c r="E132" s="24"/>
      <c r="F132" s="24"/>
      <c r="G132" s="24" t="s">
        <v>330</v>
      </c>
      <c r="H132" s="24"/>
      <c r="I132" s="24" t="s">
        <v>324</v>
      </c>
      <c r="J132" s="24"/>
      <c r="K132" s="94" t="s">
        <v>128</v>
      </c>
      <c r="L132" s="94"/>
    </row>
    <row r="133" spans="1:12" ht="81.95" customHeight="1" x14ac:dyDescent="0.25">
      <c r="A133" s="136"/>
      <c r="B133" s="92">
        <v>5</v>
      </c>
      <c r="C133" s="24" t="s">
        <v>71</v>
      </c>
      <c r="D133" s="94" t="s">
        <v>11</v>
      </c>
      <c r="E133" s="24"/>
      <c r="F133" s="41"/>
      <c r="G133" s="24" t="s">
        <v>331</v>
      </c>
      <c r="H133" s="41"/>
      <c r="I133" s="24" t="s">
        <v>332</v>
      </c>
      <c r="J133" s="24"/>
      <c r="K133" s="94" t="s">
        <v>38</v>
      </c>
      <c r="L133" s="94"/>
    </row>
    <row r="134" spans="1:12" ht="67.5" x14ac:dyDescent="0.25">
      <c r="A134" s="137"/>
      <c r="B134" s="92">
        <v>6</v>
      </c>
      <c r="C134" s="24" t="s">
        <v>680</v>
      </c>
      <c r="D134" s="94" t="s">
        <v>22</v>
      </c>
      <c r="E134" s="24"/>
      <c r="F134" s="24"/>
      <c r="G134" s="24" t="s">
        <v>329</v>
      </c>
      <c r="H134" s="24"/>
      <c r="I134" s="24"/>
      <c r="J134" s="24"/>
      <c r="K134" s="94" t="s">
        <v>128</v>
      </c>
      <c r="L134" s="94"/>
    </row>
    <row r="135" spans="1:12" ht="112.5" x14ac:dyDescent="0.25">
      <c r="A135" s="18" t="s">
        <v>491</v>
      </c>
      <c r="B135" s="92">
        <v>1</v>
      </c>
      <c r="C135" s="24" t="s">
        <v>141</v>
      </c>
      <c r="D135" s="94" t="s">
        <v>9</v>
      </c>
      <c r="E135" s="24"/>
      <c r="F135" s="24"/>
      <c r="G135" s="24" t="s">
        <v>485</v>
      </c>
      <c r="H135" s="24"/>
      <c r="I135" s="24"/>
      <c r="J135" s="50"/>
      <c r="K135" s="94" t="s">
        <v>21</v>
      </c>
      <c r="L135" s="94" t="s">
        <v>39</v>
      </c>
    </row>
    <row r="136" spans="1:12" ht="102" customHeight="1" x14ac:dyDescent="0.25">
      <c r="A136" s="111" t="s">
        <v>486</v>
      </c>
      <c r="B136" s="92">
        <v>1</v>
      </c>
      <c r="C136" s="24" t="s">
        <v>487</v>
      </c>
      <c r="D136" s="94" t="s">
        <v>20</v>
      </c>
      <c r="E136" s="24"/>
      <c r="F136" s="24"/>
      <c r="G136" s="24" t="s">
        <v>488</v>
      </c>
      <c r="H136" s="24"/>
      <c r="I136" s="24"/>
      <c r="J136" s="50"/>
      <c r="K136" s="94" t="s">
        <v>38</v>
      </c>
      <c r="L136" s="94" t="s">
        <v>112</v>
      </c>
    </row>
    <row r="137" spans="1:12" ht="87.75" customHeight="1" x14ac:dyDescent="0.25">
      <c r="A137" s="113"/>
      <c r="B137" s="92">
        <v>2</v>
      </c>
      <c r="C137" s="24" t="s">
        <v>489</v>
      </c>
      <c r="D137" s="94" t="s">
        <v>17</v>
      </c>
      <c r="E137" s="94" t="s">
        <v>48</v>
      </c>
      <c r="F137" s="43">
        <v>350</v>
      </c>
      <c r="G137" s="43" t="s">
        <v>244</v>
      </c>
      <c r="H137" s="43">
        <v>350</v>
      </c>
      <c r="I137" s="43" t="s">
        <v>490</v>
      </c>
      <c r="J137" s="50"/>
      <c r="K137" s="94" t="s">
        <v>38</v>
      </c>
      <c r="L137" s="94"/>
    </row>
    <row r="138" spans="1:12" ht="87.95" customHeight="1" x14ac:dyDescent="0.25">
      <c r="A138" s="127" t="s">
        <v>629</v>
      </c>
      <c r="B138" s="92">
        <v>1</v>
      </c>
      <c r="C138" s="24" t="s">
        <v>750</v>
      </c>
      <c r="D138" s="94" t="s">
        <v>58</v>
      </c>
      <c r="E138" s="24"/>
      <c r="F138" s="24"/>
      <c r="G138" s="24" t="s">
        <v>593</v>
      </c>
      <c r="H138" s="24"/>
      <c r="I138" s="24" t="s">
        <v>329</v>
      </c>
      <c r="J138" s="50"/>
      <c r="K138" s="94" t="s">
        <v>15</v>
      </c>
      <c r="L138" s="94"/>
    </row>
    <row r="139" spans="1:12" ht="89.1" customHeight="1" x14ac:dyDescent="0.25">
      <c r="A139" s="129"/>
      <c r="B139" s="92">
        <v>2</v>
      </c>
      <c r="C139" s="24" t="s">
        <v>524</v>
      </c>
      <c r="D139" s="94" t="s">
        <v>9</v>
      </c>
      <c r="E139" s="24"/>
      <c r="F139" s="24"/>
      <c r="G139" s="24" t="s">
        <v>525</v>
      </c>
      <c r="H139" s="24"/>
      <c r="I139" s="24"/>
      <c r="J139" s="24"/>
      <c r="K139" s="19" t="s">
        <v>751</v>
      </c>
      <c r="L139" s="94" t="s">
        <v>10</v>
      </c>
    </row>
    <row r="140" spans="1:12" ht="81" customHeight="1" x14ac:dyDescent="0.25">
      <c r="A140" s="153" t="s">
        <v>752</v>
      </c>
      <c r="B140" s="92">
        <v>1</v>
      </c>
      <c r="C140" s="24" t="s">
        <v>594</v>
      </c>
      <c r="D140" s="94" t="s">
        <v>17</v>
      </c>
      <c r="E140" s="24"/>
      <c r="F140" s="24"/>
      <c r="G140" s="24" t="s">
        <v>596</v>
      </c>
      <c r="H140" s="24"/>
      <c r="I140" s="24" t="s">
        <v>595</v>
      </c>
      <c r="J140" s="24"/>
      <c r="K140" s="94" t="s">
        <v>15</v>
      </c>
      <c r="L140" s="94" t="s">
        <v>21</v>
      </c>
    </row>
    <row r="141" spans="1:12" ht="88.5" customHeight="1" x14ac:dyDescent="0.25">
      <c r="A141" s="154"/>
      <c r="B141" s="92">
        <v>2</v>
      </c>
      <c r="C141" s="24" t="s">
        <v>600</v>
      </c>
      <c r="D141" s="94" t="s">
        <v>58</v>
      </c>
      <c r="E141" s="24"/>
      <c r="F141" s="24"/>
      <c r="G141" s="97" t="s">
        <v>601</v>
      </c>
      <c r="H141" s="24"/>
      <c r="I141" s="24" t="s">
        <v>602</v>
      </c>
      <c r="J141" s="24"/>
      <c r="K141" s="94" t="s">
        <v>15</v>
      </c>
      <c r="L141" s="94" t="s">
        <v>21</v>
      </c>
    </row>
    <row r="142" spans="1:12" ht="42" customHeight="1" x14ac:dyDescent="0.25">
      <c r="A142" s="127" t="s">
        <v>753</v>
      </c>
      <c r="B142" s="92">
        <v>1</v>
      </c>
      <c r="C142" s="57" t="s">
        <v>681</v>
      </c>
      <c r="D142" s="94" t="s">
        <v>22</v>
      </c>
      <c r="E142" s="24"/>
      <c r="F142" s="24"/>
      <c r="G142" s="24" t="s">
        <v>803</v>
      </c>
      <c r="H142" s="24"/>
      <c r="I142" s="24"/>
      <c r="J142" s="24"/>
      <c r="K142" s="94" t="s">
        <v>21</v>
      </c>
      <c r="L142" s="94" t="s">
        <v>492</v>
      </c>
    </row>
    <row r="143" spans="1:12" ht="94.5" customHeight="1" x14ac:dyDescent="0.25">
      <c r="A143" s="128"/>
      <c r="B143" s="92">
        <v>2</v>
      </c>
      <c r="C143" s="24" t="s">
        <v>522</v>
      </c>
      <c r="D143" s="94" t="s">
        <v>20</v>
      </c>
      <c r="E143" s="94" t="s">
        <v>48</v>
      </c>
      <c r="F143" s="53">
        <v>10</v>
      </c>
      <c r="G143" s="24" t="s">
        <v>809</v>
      </c>
      <c r="H143" s="53">
        <v>10</v>
      </c>
      <c r="I143" s="24"/>
      <c r="J143" s="24"/>
      <c r="K143" s="86" t="s">
        <v>316</v>
      </c>
      <c r="L143" s="94" t="s">
        <v>49</v>
      </c>
    </row>
    <row r="144" spans="1:12" ht="67.5" customHeight="1" x14ac:dyDescent="0.25">
      <c r="A144" s="129"/>
      <c r="B144" s="92">
        <v>3</v>
      </c>
      <c r="C144" s="24" t="s">
        <v>523</v>
      </c>
      <c r="D144" s="94" t="s">
        <v>11</v>
      </c>
      <c r="E144" s="94" t="s">
        <v>48</v>
      </c>
      <c r="F144" s="53">
        <v>10</v>
      </c>
      <c r="G144" s="24" t="s">
        <v>808</v>
      </c>
      <c r="H144" s="53">
        <v>10</v>
      </c>
      <c r="I144" s="24"/>
      <c r="J144" s="24"/>
      <c r="K144" s="86" t="s">
        <v>316</v>
      </c>
      <c r="L144" s="94" t="s">
        <v>49</v>
      </c>
    </row>
    <row r="145" spans="1:12" ht="68.25" customHeight="1" x14ac:dyDescent="0.25">
      <c r="A145" s="89" t="s">
        <v>496</v>
      </c>
      <c r="B145" s="92">
        <v>1</v>
      </c>
      <c r="C145" s="24" t="s">
        <v>495</v>
      </c>
      <c r="D145" s="94" t="s">
        <v>17</v>
      </c>
      <c r="E145" s="94" t="s">
        <v>48</v>
      </c>
      <c r="F145" s="53">
        <v>500</v>
      </c>
      <c r="G145" s="24" t="s">
        <v>244</v>
      </c>
      <c r="H145" s="53">
        <v>250</v>
      </c>
      <c r="I145" s="24" t="s">
        <v>494</v>
      </c>
      <c r="J145" s="53">
        <v>250</v>
      </c>
      <c r="K145" s="94" t="s">
        <v>15</v>
      </c>
      <c r="L145" s="94" t="s">
        <v>72</v>
      </c>
    </row>
    <row r="146" spans="1:12" ht="61.5" customHeight="1" x14ac:dyDescent="0.25">
      <c r="A146" s="90"/>
      <c r="B146" s="92">
        <v>2</v>
      </c>
      <c r="C146" s="24" t="s">
        <v>603</v>
      </c>
      <c r="D146" s="94" t="s">
        <v>20</v>
      </c>
      <c r="E146" s="94"/>
      <c r="F146" s="53"/>
      <c r="G146" s="24" t="s">
        <v>367</v>
      </c>
      <c r="H146" s="53"/>
      <c r="I146" s="24"/>
      <c r="J146" s="53"/>
      <c r="K146" s="94" t="s">
        <v>15</v>
      </c>
      <c r="L146" s="94"/>
    </row>
    <row r="147" spans="1:12" ht="69" customHeight="1" x14ac:dyDescent="0.25">
      <c r="A147" s="90"/>
      <c r="B147" s="92">
        <v>3</v>
      </c>
      <c r="C147" s="24" t="s">
        <v>780</v>
      </c>
      <c r="D147" s="94" t="s">
        <v>17</v>
      </c>
      <c r="E147" s="94" t="s">
        <v>48</v>
      </c>
      <c r="F147" s="94">
        <v>120</v>
      </c>
      <c r="G147" s="24" t="s">
        <v>781</v>
      </c>
      <c r="H147" s="94">
        <v>120</v>
      </c>
      <c r="I147" s="24" t="s">
        <v>782</v>
      </c>
      <c r="J147" s="24"/>
      <c r="K147" s="94" t="s">
        <v>15</v>
      </c>
      <c r="L147" s="55" t="s">
        <v>126</v>
      </c>
    </row>
    <row r="148" spans="1:12" ht="157.5" customHeight="1" x14ac:dyDescent="0.25">
      <c r="A148" s="96" t="s">
        <v>500</v>
      </c>
      <c r="B148" s="92">
        <v>1</v>
      </c>
      <c r="C148" s="24" t="s">
        <v>497</v>
      </c>
      <c r="D148" s="94" t="s">
        <v>20</v>
      </c>
      <c r="E148" s="24"/>
      <c r="F148" s="24"/>
      <c r="G148" s="24" t="s">
        <v>498</v>
      </c>
      <c r="H148" s="24"/>
      <c r="I148" s="24" t="s">
        <v>499</v>
      </c>
      <c r="J148" s="24"/>
      <c r="K148" s="94" t="s">
        <v>15</v>
      </c>
      <c r="L148" s="94" t="s">
        <v>14</v>
      </c>
    </row>
    <row r="149" spans="1:12" ht="56.25" x14ac:dyDescent="0.25">
      <c r="A149" s="111" t="s">
        <v>501</v>
      </c>
      <c r="B149" s="92">
        <v>1</v>
      </c>
      <c r="C149" s="24" t="s">
        <v>682</v>
      </c>
      <c r="D149" s="94" t="s">
        <v>22</v>
      </c>
      <c r="E149" s="24"/>
      <c r="F149" s="24"/>
      <c r="G149" s="24" t="s">
        <v>502</v>
      </c>
      <c r="H149" s="24"/>
      <c r="I149" s="24"/>
      <c r="J149" s="24"/>
      <c r="K149" s="40" t="s">
        <v>73</v>
      </c>
      <c r="L149" s="40" t="s">
        <v>503</v>
      </c>
    </row>
    <row r="150" spans="1:12" ht="78.95" customHeight="1" x14ac:dyDescent="0.25">
      <c r="A150" s="113"/>
      <c r="B150" s="92">
        <v>2</v>
      </c>
      <c r="C150" s="24" t="s">
        <v>504</v>
      </c>
      <c r="D150" s="94" t="s">
        <v>11</v>
      </c>
      <c r="E150" s="24"/>
      <c r="F150" s="24"/>
      <c r="G150" s="24" t="s">
        <v>333</v>
      </c>
      <c r="H150" s="24"/>
      <c r="I150" s="24" t="s">
        <v>505</v>
      </c>
      <c r="J150" s="24"/>
      <c r="K150" s="40" t="s">
        <v>15</v>
      </c>
      <c r="L150" s="40" t="s">
        <v>503</v>
      </c>
    </row>
    <row r="151" spans="1:12" ht="80.25" customHeight="1" x14ac:dyDescent="0.25">
      <c r="A151" s="111" t="s">
        <v>507</v>
      </c>
      <c r="B151" s="92">
        <v>1</v>
      </c>
      <c r="C151" s="24" t="s">
        <v>604</v>
      </c>
      <c r="D151" s="94" t="s">
        <v>17</v>
      </c>
      <c r="E151" s="24"/>
      <c r="F151" s="24"/>
      <c r="G151" s="24" t="s">
        <v>605</v>
      </c>
      <c r="H151" s="24"/>
      <c r="I151" s="24" t="s">
        <v>630</v>
      </c>
      <c r="J151" s="24"/>
      <c r="K151" s="94" t="s">
        <v>39</v>
      </c>
      <c r="L151" s="94"/>
    </row>
    <row r="152" spans="1:12" ht="81.75" customHeight="1" x14ac:dyDescent="0.25">
      <c r="A152" s="113"/>
      <c r="B152" s="92">
        <v>2</v>
      </c>
      <c r="C152" s="58" t="s">
        <v>667</v>
      </c>
      <c r="D152" s="94" t="s">
        <v>20</v>
      </c>
      <c r="E152" s="24"/>
      <c r="F152" s="24"/>
      <c r="G152" s="24" t="s">
        <v>506</v>
      </c>
      <c r="H152" s="24"/>
      <c r="I152" s="24"/>
      <c r="J152" s="24"/>
      <c r="K152" s="94" t="s">
        <v>38</v>
      </c>
      <c r="L152" s="94" t="s">
        <v>15</v>
      </c>
    </row>
    <row r="153" spans="1:12" ht="81" customHeight="1" x14ac:dyDescent="0.25">
      <c r="A153" s="111" t="s">
        <v>632</v>
      </c>
      <c r="B153" s="92">
        <v>1</v>
      </c>
      <c r="C153" s="24" t="s">
        <v>606</v>
      </c>
      <c r="D153" s="94" t="s">
        <v>17</v>
      </c>
      <c r="E153" s="24"/>
      <c r="F153" s="24"/>
      <c r="G153" s="24" t="s">
        <v>510</v>
      </c>
      <c r="H153" s="24"/>
      <c r="I153" s="24" t="s">
        <v>631</v>
      </c>
      <c r="J153" s="24"/>
      <c r="K153" s="24" t="s">
        <v>508</v>
      </c>
      <c r="L153" s="94" t="s">
        <v>509</v>
      </c>
    </row>
    <row r="154" spans="1:12" ht="72" customHeight="1" x14ac:dyDescent="0.25">
      <c r="A154" s="113"/>
      <c r="B154" s="92">
        <v>2</v>
      </c>
      <c r="C154" s="17" t="s">
        <v>754</v>
      </c>
      <c r="D154" s="94" t="s">
        <v>20</v>
      </c>
      <c r="E154" s="56"/>
      <c r="F154" s="56"/>
      <c r="G154" s="14" t="s">
        <v>334</v>
      </c>
      <c r="H154" s="22"/>
      <c r="I154" s="50"/>
      <c r="J154" s="50"/>
      <c r="K154" s="94" t="s">
        <v>15</v>
      </c>
      <c r="L154" s="94" t="s">
        <v>509</v>
      </c>
    </row>
    <row r="155" spans="1:12" ht="114.95" customHeight="1" x14ac:dyDescent="0.25">
      <c r="A155" s="93" t="s">
        <v>755</v>
      </c>
      <c r="B155" s="92">
        <v>1</v>
      </c>
      <c r="C155" s="97" t="s">
        <v>756</v>
      </c>
      <c r="D155" s="94" t="s">
        <v>9</v>
      </c>
      <c r="E155" s="97"/>
      <c r="F155" s="97"/>
      <c r="G155" s="97" t="s">
        <v>511</v>
      </c>
      <c r="H155" s="97"/>
      <c r="I155" s="60" t="s">
        <v>512</v>
      </c>
      <c r="J155" s="17"/>
      <c r="K155" s="94" t="s">
        <v>73</v>
      </c>
      <c r="L155" s="94" t="s">
        <v>74</v>
      </c>
    </row>
    <row r="156" spans="1:12" ht="108.95" customHeight="1" x14ac:dyDescent="0.25">
      <c r="A156" s="93" t="s">
        <v>513</v>
      </c>
      <c r="B156" s="92">
        <v>1</v>
      </c>
      <c r="C156" s="97" t="s">
        <v>772</v>
      </c>
      <c r="D156" s="94" t="s">
        <v>20</v>
      </c>
      <c r="E156" s="97"/>
      <c r="F156" s="97"/>
      <c r="G156" s="97" t="s">
        <v>335</v>
      </c>
      <c r="H156" s="97"/>
      <c r="I156" s="97"/>
      <c r="J156" s="17"/>
      <c r="K156" s="94" t="s">
        <v>15</v>
      </c>
      <c r="L156" s="94"/>
    </row>
    <row r="157" spans="1:12" ht="33.75" x14ac:dyDescent="0.25">
      <c r="A157" s="127" t="s">
        <v>514</v>
      </c>
      <c r="B157" s="92">
        <v>1</v>
      </c>
      <c r="C157" s="97" t="s">
        <v>516</v>
      </c>
      <c r="D157" s="94">
        <v>2017</v>
      </c>
      <c r="E157" s="97"/>
      <c r="F157" s="97"/>
      <c r="G157" s="97" t="s">
        <v>336</v>
      </c>
      <c r="H157" s="97"/>
      <c r="I157" s="97"/>
      <c r="J157" s="17"/>
      <c r="K157" s="94" t="s">
        <v>15</v>
      </c>
      <c r="L157" s="94"/>
    </row>
    <row r="158" spans="1:12" ht="105.75" customHeight="1" x14ac:dyDescent="0.25">
      <c r="A158" s="129"/>
      <c r="B158" s="92">
        <v>2</v>
      </c>
      <c r="C158" s="97" t="s">
        <v>75</v>
      </c>
      <c r="D158" s="94" t="s">
        <v>17</v>
      </c>
      <c r="E158" s="94" t="s">
        <v>48</v>
      </c>
      <c r="F158" s="53">
        <v>75</v>
      </c>
      <c r="G158" s="97" t="s">
        <v>515</v>
      </c>
      <c r="H158" s="99">
        <v>75</v>
      </c>
      <c r="I158" s="17"/>
      <c r="J158" s="17"/>
      <c r="K158" s="94" t="s">
        <v>15</v>
      </c>
      <c r="L158" s="94"/>
    </row>
    <row r="159" spans="1:12" ht="62.1" customHeight="1" x14ac:dyDescent="0.25">
      <c r="A159" s="127" t="s">
        <v>757</v>
      </c>
      <c r="B159" s="92">
        <v>1</v>
      </c>
      <c r="C159" s="97" t="s">
        <v>518</v>
      </c>
      <c r="D159" s="94" t="s">
        <v>20</v>
      </c>
      <c r="E159" s="97"/>
      <c r="F159" s="97"/>
      <c r="G159" s="97" t="s">
        <v>517</v>
      </c>
      <c r="H159" s="50"/>
      <c r="I159" s="40"/>
      <c r="J159" s="50"/>
      <c r="K159" s="59" t="s">
        <v>718</v>
      </c>
      <c r="L159" s="94"/>
    </row>
    <row r="160" spans="1:12" ht="60" customHeight="1" x14ac:dyDescent="0.25">
      <c r="A160" s="129"/>
      <c r="B160" s="92">
        <v>2</v>
      </c>
      <c r="C160" s="97" t="s">
        <v>583</v>
      </c>
      <c r="D160" s="94" t="s">
        <v>20</v>
      </c>
      <c r="E160" s="97"/>
      <c r="F160" s="97"/>
      <c r="G160" s="97" t="s">
        <v>317</v>
      </c>
      <c r="H160" s="50"/>
      <c r="I160" s="94"/>
      <c r="J160" s="50"/>
      <c r="K160" s="48" t="s">
        <v>18</v>
      </c>
      <c r="L160" s="59"/>
    </row>
    <row r="161" spans="1:12" ht="87.95" customHeight="1" x14ac:dyDescent="0.25">
      <c r="A161" s="96" t="s">
        <v>519</v>
      </c>
      <c r="B161" s="92">
        <v>1</v>
      </c>
      <c r="C161" s="60" t="s">
        <v>719</v>
      </c>
      <c r="D161" s="94" t="s">
        <v>20</v>
      </c>
      <c r="E161" s="97"/>
      <c r="F161" s="97"/>
      <c r="G161" s="61" t="s">
        <v>520</v>
      </c>
      <c r="H161" s="50"/>
      <c r="I161" s="94"/>
      <c r="J161" s="50"/>
      <c r="K161" s="94" t="s">
        <v>15</v>
      </c>
      <c r="L161" s="94" t="s">
        <v>18</v>
      </c>
    </row>
    <row r="162" spans="1:12" ht="90" customHeight="1" x14ac:dyDescent="0.25">
      <c r="A162" s="91" t="s">
        <v>683</v>
      </c>
      <c r="B162" s="92">
        <v>1</v>
      </c>
      <c r="C162" s="60" t="s">
        <v>720</v>
      </c>
      <c r="D162" s="94" t="s">
        <v>9</v>
      </c>
      <c r="E162" s="97"/>
      <c r="F162" s="97"/>
      <c r="G162" s="97" t="s">
        <v>521</v>
      </c>
      <c r="H162" s="97"/>
      <c r="I162" s="50"/>
      <c r="J162" s="50"/>
      <c r="K162" s="94" t="s">
        <v>15</v>
      </c>
      <c r="L162" s="94"/>
    </row>
    <row r="163" spans="1:12" ht="15.75" customHeight="1" x14ac:dyDescent="0.25">
      <c r="A163" s="93"/>
      <c r="B163" s="92"/>
      <c r="C163" s="94" t="s">
        <v>810</v>
      </c>
      <c r="D163" s="17"/>
      <c r="E163" s="97"/>
      <c r="F163" s="62">
        <f>SUM(F129:F162)</f>
        <v>1065</v>
      </c>
      <c r="G163" s="62"/>
      <c r="H163" s="62">
        <f>SUM(H129:H162)</f>
        <v>815</v>
      </c>
      <c r="I163" s="62"/>
      <c r="J163" s="62">
        <f>SUM(J129:J162)</f>
        <v>250</v>
      </c>
      <c r="K163" s="94"/>
      <c r="L163" s="94"/>
    </row>
    <row r="164" spans="1:12" ht="15" customHeight="1" x14ac:dyDescent="0.25">
      <c r="A164" s="130" t="s">
        <v>478</v>
      </c>
      <c r="B164" s="131"/>
      <c r="C164" s="131"/>
      <c r="D164" s="131"/>
      <c r="E164" s="131"/>
      <c r="F164" s="131"/>
      <c r="G164" s="131"/>
      <c r="H164" s="131"/>
      <c r="I164" s="131"/>
      <c r="J164" s="131"/>
      <c r="K164" s="131"/>
      <c r="L164" s="132"/>
    </row>
    <row r="165" spans="1:12" ht="135" x14ac:dyDescent="0.25">
      <c r="A165" s="111" t="s">
        <v>40</v>
      </c>
      <c r="B165" s="92">
        <v>1</v>
      </c>
      <c r="C165" s="24" t="s">
        <v>241</v>
      </c>
      <c r="D165" s="94" t="s">
        <v>20</v>
      </c>
      <c r="E165" s="24"/>
      <c r="F165" s="24"/>
      <c r="G165" s="24" t="s">
        <v>239</v>
      </c>
      <c r="H165" s="24"/>
      <c r="I165" s="24"/>
      <c r="J165" s="63"/>
      <c r="K165" s="14" t="s">
        <v>242</v>
      </c>
      <c r="L165" s="14" t="s">
        <v>240</v>
      </c>
    </row>
    <row r="166" spans="1:12" ht="78.75" x14ac:dyDescent="0.25">
      <c r="A166" s="112"/>
      <c r="B166" s="92">
        <v>2</v>
      </c>
      <c r="C166" s="24" t="s">
        <v>113</v>
      </c>
      <c r="D166" s="94" t="s">
        <v>106</v>
      </c>
      <c r="E166" s="94" t="s">
        <v>48</v>
      </c>
      <c r="F166" s="66">
        <v>10</v>
      </c>
      <c r="G166" s="24"/>
      <c r="H166" s="24"/>
      <c r="I166" s="24" t="s">
        <v>480</v>
      </c>
      <c r="J166" s="76">
        <v>10</v>
      </c>
      <c r="K166" s="14" t="s">
        <v>41</v>
      </c>
      <c r="L166" s="94" t="s">
        <v>243</v>
      </c>
    </row>
    <row r="167" spans="1:12" ht="63.95" customHeight="1" x14ac:dyDescent="0.25">
      <c r="A167" s="113"/>
      <c r="B167" s="92">
        <v>3</v>
      </c>
      <c r="C167" s="24" t="s">
        <v>114</v>
      </c>
      <c r="D167" s="94" t="s">
        <v>11</v>
      </c>
      <c r="E167" s="94" t="s">
        <v>48</v>
      </c>
      <c r="F167" s="66">
        <v>10</v>
      </c>
      <c r="G167" s="24" t="s">
        <v>250</v>
      </c>
      <c r="H167" s="66">
        <v>10</v>
      </c>
      <c r="I167" s="86" t="s">
        <v>249</v>
      </c>
      <c r="J167" s="63"/>
      <c r="K167" s="14" t="s">
        <v>237</v>
      </c>
      <c r="L167" s="14" t="s">
        <v>15</v>
      </c>
    </row>
    <row r="168" spans="1:12" ht="79.5" customHeight="1" x14ac:dyDescent="0.25">
      <c r="A168" s="127" t="s">
        <v>42</v>
      </c>
      <c r="B168" s="92">
        <v>1</v>
      </c>
      <c r="C168" s="24" t="s">
        <v>115</v>
      </c>
      <c r="D168" s="94" t="s">
        <v>20</v>
      </c>
      <c r="E168" s="94" t="s">
        <v>48</v>
      </c>
      <c r="F168" s="66">
        <v>30</v>
      </c>
      <c r="G168" s="24" t="s">
        <v>244</v>
      </c>
      <c r="H168" s="66">
        <v>30</v>
      </c>
      <c r="I168" s="24"/>
      <c r="J168" s="63"/>
      <c r="K168" s="14" t="s">
        <v>260</v>
      </c>
      <c r="L168" s="94" t="s">
        <v>242</v>
      </c>
    </row>
    <row r="169" spans="1:12" ht="81.95" customHeight="1" x14ac:dyDescent="0.25">
      <c r="A169" s="129"/>
      <c r="B169" s="92">
        <v>2</v>
      </c>
      <c r="C169" s="24" t="s">
        <v>783</v>
      </c>
      <c r="D169" s="94" t="s">
        <v>19</v>
      </c>
      <c r="E169" s="24"/>
      <c r="F169" s="65"/>
      <c r="G169" s="24" t="s">
        <v>245</v>
      </c>
      <c r="H169" s="65"/>
      <c r="I169" s="24" t="s">
        <v>265</v>
      </c>
      <c r="J169" s="50"/>
      <c r="K169" s="94" t="s">
        <v>140</v>
      </c>
      <c r="L169" s="94" t="s">
        <v>238</v>
      </c>
    </row>
    <row r="170" spans="1:12" ht="90" customHeight="1" x14ac:dyDescent="0.25">
      <c r="A170" s="127" t="s">
        <v>45</v>
      </c>
      <c r="B170" s="92">
        <v>1</v>
      </c>
      <c r="C170" s="24" t="s">
        <v>246</v>
      </c>
      <c r="D170" s="94" t="s">
        <v>19</v>
      </c>
      <c r="E170" s="94" t="s">
        <v>48</v>
      </c>
      <c r="F170" s="66">
        <v>100</v>
      </c>
      <c r="G170" s="24" t="s">
        <v>247</v>
      </c>
      <c r="H170" s="66">
        <v>50</v>
      </c>
      <c r="I170" s="24" t="s">
        <v>248</v>
      </c>
      <c r="J170" s="100">
        <v>50</v>
      </c>
      <c r="K170" s="94" t="s">
        <v>264</v>
      </c>
      <c r="L170" s="94" t="s">
        <v>262</v>
      </c>
    </row>
    <row r="171" spans="1:12" ht="101.25" x14ac:dyDescent="0.25">
      <c r="A171" s="128"/>
      <c r="B171" s="92">
        <v>2</v>
      </c>
      <c r="C171" s="24" t="s">
        <v>261</v>
      </c>
      <c r="D171" s="94" t="s">
        <v>9</v>
      </c>
      <c r="E171" s="24"/>
      <c r="F171" s="24"/>
      <c r="G171" s="24" t="s">
        <v>251</v>
      </c>
      <c r="H171" s="24"/>
      <c r="I171" s="24"/>
      <c r="J171" s="50"/>
      <c r="K171" s="94" t="s">
        <v>263</v>
      </c>
      <c r="L171" s="94" t="s">
        <v>242</v>
      </c>
    </row>
    <row r="172" spans="1:12" ht="74.25" customHeight="1" x14ac:dyDescent="0.25">
      <c r="A172" s="128"/>
      <c r="B172" s="92">
        <v>3</v>
      </c>
      <c r="C172" s="24" t="s">
        <v>266</v>
      </c>
      <c r="D172" s="94" t="s">
        <v>22</v>
      </c>
      <c r="E172" s="24"/>
      <c r="F172" s="24"/>
      <c r="G172" s="24" t="s">
        <v>267</v>
      </c>
      <c r="H172" s="24"/>
      <c r="I172" s="24"/>
      <c r="J172" s="50"/>
      <c r="K172" s="87" t="s">
        <v>111</v>
      </c>
      <c r="L172" s="94" t="s">
        <v>15</v>
      </c>
    </row>
    <row r="173" spans="1:12" ht="71.25" customHeight="1" x14ac:dyDescent="0.25">
      <c r="A173" s="129"/>
      <c r="B173" s="92">
        <v>4</v>
      </c>
      <c r="C173" s="24" t="s">
        <v>116</v>
      </c>
      <c r="D173" s="94" t="s">
        <v>106</v>
      </c>
      <c r="E173" s="94" t="s">
        <v>48</v>
      </c>
      <c r="F173" s="42">
        <v>50</v>
      </c>
      <c r="G173" s="24"/>
      <c r="H173" s="24"/>
      <c r="I173" s="24" t="s">
        <v>784</v>
      </c>
      <c r="J173" s="42">
        <v>50</v>
      </c>
      <c r="K173" s="94" t="s">
        <v>15</v>
      </c>
      <c r="L173" s="94" t="s">
        <v>129</v>
      </c>
    </row>
    <row r="174" spans="1:12" ht="59.25" customHeight="1" x14ac:dyDescent="0.25">
      <c r="A174" s="111" t="s">
        <v>46</v>
      </c>
      <c r="B174" s="92">
        <v>1</v>
      </c>
      <c r="C174" s="24" t="s">
        <v>684</v>
      </c>
      <c r="D174" s="94" t="s">
        <v>20</v>
      </c>
      <c r="E174" s="24"/>
      <c r="F174" s="24"/>
      <c r="G174" s="24" t="s">
        <v>634</v>
      </c>
      <c r="H174" s="24"/>
      <c r="I174" s="24"/>
      <c r="J174" s="50"/>
      <c r="K174" s="94" t="s">
        <v>76</v>
      </c>
      <c r="L174" s="94" t="s">
        <v>21</v>
      </c>
    </row>
    <row r="175" spans="1:12" ht="22.5" x14ac:dyDescent="0.25">
      <c r="A175" s="112"/>
      <c r="B175" s="92">
        <v>2</v>
      </c>
      <c r="C175" s="24" t="s">
        <v>685</v>
      </c>
      <c r="D175" s="94" t="s">
        <v>20</v>
      </c>
      <c r="E175" s="24"/>
      <c r="F175" s="24"/>
      <c r="G175" s="24" t="s">
        <v>258</v>
      </c>
      <c r="H175" s="24"/>
      <c r="I175" s="24"/>
      <c r="J175" s="50"/>
      <c r="K175" s="94" t="s">
        <v>76</v>
      </c>
      <c r="L175" s="94" t="s">
        <v>21</v>
      </c>
    </row>
    <row r="176" spans="1:12" ht="33.75" x14ac:dyDescent="0.25">
      <c r="A176" s="112"/>
      <c r="B176" s="92">
        <v>3</v>
      </c>
      <c r="C176" s="24" t="s">
        <v>686</v>
      </c>
      <c r="D176" s="94" t="s">
        <v>20</v>
      </c>
      <c r="E176" s="24"/>
      <c r="F176" s="24"/>
      <c r="G176" s="24" t="s">
        <v>272</v>
      </c>
      <c r="H176" s="24"/>
      <c r="I176" s="24"/>
      <c r="J176" s="50"/>
      <c r="K176" s="94" t="s">
        <v>76</v>
      </c>
      <c r="L176" s="94" t="s">
        <v>21</v>
      </c>
    </row>
    <row r="177" spans="1:254" ht="56.25" customHeight="1" x14ac:dyDescent="0.25">
      <c r="A177" s="112"/>
      <c r="B177" s="92">
        <v>4</v>
      </c>
      <c r="C177" s="24" t="s">
        <v>758</v>
      </c>
      <c r="D177" s="94" t="s">
        <v>23</v>
      </c>
      <c r="E177" s="24"/>
      <c r="F177" s="24"/>
      <c r="G177" s="24" t="s">
        <v>271</v>
      </c>
      <c r="H177" s="24"/>
      <c r="I177" s="24" t="s">
        <v>635</v>
      </c>
      <c r="J177" s="50"/>
      <c r="K177" s="94" t="s">
        <v>43</v>
      </c>
      <c r="L177" s="94" t="s">
        <v>204</v>
      </c>
    </row>
    <row r="178" spans="1:254" ht="95.25" customHeight="1" x14ac:dyDescent="0.25">
      <c r="A178" s="112"/>
      <c r="B178" s="92">
        <v>5</v>
      </c>
      <c r="C178" s="24" t="s">
        <v>633</v>
      </c>
      <c r="D178" s="94" t="s">
        <v>20</v>
      </c>
      <c r="E178" s="24"/>
      <c r="F178" s="24"/>
      <c r="G178" s="24" t="s">
        <v>268</v>
      </c>
      <c r="H178" s="24"/>
      <c r="I178" s="24"/>
      <c r="J178" s="50"/>
      <c r="K178" s="94" t="s">
        <v>43</v>
      </c>
      <c r="L178" s="94" t="s">
        <v>204</v>
      </c>
    </row>
    <row r="179" spans="1:254" ht="55.5" customHeight="1" x14ac:dyDescent="0.25">
      <c r="A179" s="113"/>
      <c r="B179" s="92">
        <v>6</v>
      </c>
      <c r="C179" s="24" t="s">
        <v>269</v>
      </c>
      <c r="D179" s="94" t="s">
        <v>20</v>
      </c>
      <c r="E179" s="94" t="s">
        <v>48</v>
      </c>
      <c r="F179" s="66">
        <v>20</v>
      </c>
      <c r="G179" s="24" t="s">
        <v>270</v>
      </c>
      <c r="H179" s="66">
        <v>20</v>
      </c>
      <c r="I179" s="24"/>
      <c r="J179" s="50"/>
      <c r="K179" s="94" t="s">
        <v>43</v>
      </c>
      <c r="L179" s="94" t="s">
        <v>77</v>
      </c>
    </row>
    <row r="180" spans="1:254" ht="59.25" customHeight="1" x14ac:dyDescent="0.25">
      <c r="A180" s="146" t="s">
        <v>792</v>
      </c>
      <c r="B180" s="92">
        <v>1</v>
      </c>
      <c r="C180" s="24" t="s">
        <v>297</v>
      </c>
      <c r="D180" s="94" t="s">
        <v>20</v>
      </c>
      <c r="E180" s="24"/>
      <c r="F180" s="24"/>
      <c r="G180" s="24" t="s">
        <v>299</v>
      </c>
      <c r="H180" s="24"/>
      <c r="I180" s="24"/>
      <c r="J180" s="22"/>
      <c r="K180" s="94" t="s">
        <v>78</v>
      </c>
      <c r="L180" s="94" t="s">
        <v>278</v>
      </c>
    </row>
    <row r="181" spans="1:254" ht="107.25" customHeight="1" x14ac:dyDescent="0.25">
      <c r="A181" s="128"/>
      <c r="B181" s="92">
        <v>2</v>
      </c>
      <c r="C181" s="24" t="s">
        <v>298</v>
      </c>
      <c r="D181" s="94" t="s">
        <v>20</v>
      </c>
      <c r="E181" s="24"/>
      <c r="F181" s="24"/>
      <c r="G181" s="57" t="s">
        <v>806</v>
      </c>
      <c r="H181" s="24"/>
      <c r="I181" s="24"/>
      <c r="J181" s="22"/>
      <c r="K181" s="94" t="s">
        <v>78</v>
      </c>
      <c r="L181" s="94" t="s">
        <v>278</v>
      </c>
    </row>
    <row r="182" spans="1:254" ht="55.5" customHeight="1" x14ac:dyDescent="0.25">
      <c r="A182" s="128"/>
      <c r="B182" s="92">
        <v>3</v>
      </c>
      <c r="C182" s="24" t="s">
        <v>174</v>
      </c>
      <c r="D182" s="94" t="s">
        <v>106</v>
      </c>
      <c r="E182" s="24"/>
      <c r="F182" s="24"/>
      <c r="G182" s="24" t="s">
        <v>273</v>
      </c>
      <c r="H182" s="24"/>
      <c r="I182" s="24" t="s">
        <v>274</v>
      </c>
      <c r="J182" s="67"/>
      <c r="K182" s="48" t="s">
        <v>275</v>
      </c>
      <c r="L182" s="48" t="s">
        <v>277</v>
      </c>
    </row>
    <row r="183" spans="1:254" ht="69.95" customHeight="1" x14ac:dyDescent="0.25">
      <c r="A183" s="128"/>
      <c r="B183" s="92">
        <v>4</v>
      </c>
      <c r="C183" s="24" t="s">
        <v>280</v>
      </c>
      <c r="D183" s="94" t="s">
        <v>11</v>
      </c>
      <c r="E183" s="24"/>
      <c r="F183" s="24"/>
      <c r="G183" s="24" t="s">
        <v>282</v>
      </c>
      <c r="H183" s="24"/>
      <c r="I183" s="24" t="s">
        <v>281</v>
      </c>
      <c r="J183" s="50"/>
      <c r="K183" s="94" t="s">
        <v>78</v>
      </c>
      <c r="L183" s="94" t="s">
        <v>47</v>
      </c>
    </row>
    <row r="184" spans="1:254" ht="93.75" customHeight="1" x14ac:dyDescent="0.25">
      <c r="A184" s="128"/>
      <c r="B184" s="92">
        <v>5</v>
      </c>
      <c r="C184" s="24" t="s">
        <v>79</v>
      </c>
      <c r="D184" s="14" t="s">
        <v>20</v>
      </c>
      <c r="E184" s="24"/>
      <c r="F184" s="24"/>
      <c r="G184" s="24" t="s">
        <v>276</v>
      </c>
      <c r="H184" s="24"/>
      <c r="I184" s="24"/>
      <c r="J184" s="50"/>
      <c r="K184" s="94" t="s">
        <v>78</v>
      </c>
      <c r="L184" s="94" t="s">
        <v>47</v>
      </c>
    </row>
    <row r="185" spans="1:254" ht="46.5" customHeight="1" x14ac:dyDescent="0.25">
      <c r="A185" s="129"/>
      <c r="B185" s="92">
        <v>6</v>
      </c>
      <c r="C185" s="24" t="s">
        <v>117</v>
      </c>
      <c r="D185" s="94" t="s">
        <v>20</v>
      </c>
      <c r="E185" s="24"/>
      <c r="F185" s="24"/>
      <c r="G185" s="24" t="s">
        <v>279</v>
      </c>
      <c r="H185" s="24"/>
      <c r="I185" s="24"/>
      <c r="J185" s="50"/>
      <c r="K185" s="87" t="s">
        <v>118</v>
      </c>
      <c r="L185" s="94" t="s">
        <v>277</v>
      </c>
    </row>
    <row r="186" spans="1:254" ht="21.75" customHeight="1" x14ac:dyDescent="0.25">
      <c r="A186" s="93"/>
      <c r="B186" s="92"/>
      <c r="C186" s="94" t="s">
        <v>810</v>
      </c>
      <c r="D186" s="94"/>
      <c r="E186" s="14"/>
      <c r="F186" s="42">
        <f>SUM(F165:F185)</f>
        <v>220</v>
      </c>
      <c r="G186" s="14"/>
      <c r="H186" s="42">
        <f>SUM(H165:H185)</f>
        <v>110</v>
      </c>
      <c r="I186" s="22"/>
      <c r="J186" s="42">
        <f>SUM(J165:J185)</f>
        <v>110</v>
      </c>
      <c r="K186" s="94"/>
      <c r="L186" s="94"/>
    </row>
    <row r="187" spans="1:254" s="13" customFormat="1" ht="37.5" customHeight="1" x14ac:dyDescent="0.2">
      <c r="A187" s="155" t="s">
        <v>801</v>
      </c>
      <c r="B187" s="156"/>
      <c r="C187" s="156"/>
      <c r="D187" s="156"/>
      <c r="E187" s="156"/>
      <c r="F187" s="156"/>
      <c r="G187" s="156"/>
      <c r="H187" s="156"/>
      <c r="I187" s="156"/>
      <c r="J187" s="156"/>
      <c r="K187" s="156"/>
      <c r="L187" s="157"/>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c r="HD187" s="11"/>
      <c r="HE187" s="11"/>
      <c r="HF187" s="11"/>
      <c r="HG187" s="11"/>
      <c r="HH187" s="11"/>
      <c r="HI187" s="11"/>
      <c r="HJ187" s="11"/>
      <c r="HK187" s="11"/>
      <c r="HL187" s="11"/>
      <c r="HM187" s="11"/>
      <c r="HN187" s="11"/>
      <c r="HO187" s="11"/>
      <c r="HP187" s="11"/>
      <c r="HQ187" s="11"/>
      <c r="HR187" s="11"/>
      <c r="HS187" s="11"/>
      <c r="HT187" s="11"/>
      <c r="HU187" s="11"/>
      <c r="HV187" s="11"/>
      <c r="HW187" s="11"/>
      <c r="HX187" s="11"/>
      <c r="HY187" s="11"/>
      <c r="HZ187" s="11"/>
      <c r="IA187" s="11"/>
      <c r="IB187" s="11"/>
      <c r="IC187" s="11"/>
      <c r="ID187" s="11"/>
      <c r="IE187" s="11"/>
      <c r="IF187" s="11"/>
      <c r="IG187" s="11"/>
      <c r="IH187" s="11"/>
      <c r="II187" s="11"/>
      <c r="IJ187" s="11"/>
      <c r="IK187" s="11"/>
      <c r="IL187" s="11"/>
      <c r="IM187" s="11"/>
      <c r="IN187" s="11"/>
      <c r="IO187" s="11"/>
      <c r="IP187" s="11"/>
      <c r="IQ187" s="11"/>
      <c r="IR187" s="11"/>
      <c r="IS187" s="11"/>
      <c r="IT187" s="12"/>
    </row>
    <row r="188" spans="1:254" ht="105" customHeight="1" x14ac:dyDescent="0.25">
      <c r="A188" s="111" t="s">
        <v>283</v>
      </c>
      <c r="B188" s="94">
        <v>1</v>
      </c>
      <c r="C188" s="24" t="s">
        <v>687</v>
      </c>
      <c r="D188" s="94" t="s">
        <v>9</v>
      </c>
      <c r="E188" s="94" t="s">
        <v>162</v>
      </c>
      <c r="F188" s="53">
        <v>20</v>
      </c>
      <c r="G188" s="95" t="s">
        <v>799</v>
      </c>
      <c r="H188" s="66">
        <v>20</v>
      </c>
      <c r="I188" s="24"/>
      <c r="J188" s="94"/>
      <c r="K188" s="14" t="s">
        <v>618</v>
      </c>
      <c r="L188" s="94" t="s">
        <v>49</v>
      </c>
    </row>
    <row r="189" spans="1:254" ht="68.25" customHeight="1" x14ac:dyDescent="0.25">
      <c r="A189" s="112"/>
      <c r="B189" s="94">
        <v>2</v>
      </c>
      <c r="C189" s="24" t="s">
        <v>688</v>
      </c>
      <c r="D189" s="94" t="s">
        <v>106</v>
      </c>
      <c r="E189" s="94" t="s">
        <v>162</v>
      </c>
      <c r="F189" s="53">
        <v>700</v>
      </c>
      <c r="G189" s="24"/>
      <c r="H189" s="24"/>
      <c r="I189" s="42" t="s">
        <v>588</v>
      </c>
      <c r="J189" s="42">
        <v>700</v>
      </c>
      <c r="K189" s="94" t="s">
        <v>93</v>
      </c>
      <c r="L189" s="94" t="s">
        <v>100</v>
      </c>
    </row>
    <row r="190" spans="1:254" ht="101.25" customHeight="1" x14ac:dyDescent="0.25">
      <c r="A190" s="113"/>
      <c r="B190" s="94">
        <v>3</v>
      </c>
      <c r="C190" s="24" t="s">
        <v>119</v>
      </c>
      <c r="D190" s="94" t="s">
        <v>20</v>
      </c>
      <c r="E190" s="94" t="s">
        <v>52</v>
      </c>
      <c r="F190" s="53">
        <v>130</v>
      </c>
      <c r="G190" s="57" t="s">
        <v>807</v>
      </c>
      <c r="H190" s="53">
        <v>130</v>
      </c>
      <c r="I190" s="24"/>
      <c r="J190" s="94"/>
      <c r="K190" s="87" t="s">
        <v>286</v>
      </c>
      <c r="L190" s="94" t="s">
        <v>49</v>
      </c>
    </row>
    <row r="191" spans="1:254" ht="107.1" customHeight="1" x14ac:dyDescent="0.25">
      <c r="A191" s="111" t="s">
        <v>175</v>
      </c>
      <c r="B191" s="94">
        <v>1</v>
      </c>
      <c r="C191" s="24" t="s">
        <v>785</v>
      </c>
      <c r="D191" s="94" t="s">
        <v>20</v>
      </c>
      <c r="E191" s="24"/>
      <c r="F191" s="42"/>
      <c r="G191" s="24" t="s">
        <v>287</v>
      </c>
      <c r="H191" s="24"/>
      <c r="I191" s="24"/>
      <c r="J191" s="94"/>
      <c r="K191" s="94" t="s">
        <v>21</v>
      </c>
      <c r="L191" s="94" t="s">
        <v>49</v>
      </c>
    </row>
    <row r="192" spans="1:254" ht="82.5" customHeight="1" x14ac:dyDescent="0.25">
      <c r="A192" s="112"/>
      <c r="B192" s="94">
        <v>2</v>
      </c>
      <c r="C192" s="24" t="s">
        <v>636</v>
      </c>
      <c r="D192" s="94" t="s">
        <v>587</v>
      </c>
      <c r="E192" s="94" t="s">
        <v>48</v>
      </c>
      <c r="F192" s="53">
        <v>20</v>
      </c>
      <c r="G192" s="24" t="s">
        <v>525</v>
      </c>
      <c r="H192" s="24"/>
      <c r="I192" s="24" t="s">
        <v>288</v>
      </c>
      <c r="J192" s="53">
        <v>20</v>
      </c>
      <c r="K192" s="94" t="s">
        <v>130</v>
      </c>
      <c r="L192" s="94" t="s">
        <v>49</v>
      </c>
    </row>
    <row r="193" spans="1:12" ht="91.5" customHeight="1" x14ac:dyDescent="0.25">
      <c r="A193" s="113"/>
      <c r="B193" s="94">
        <v>3</v>
      </c>
      <c r="C193" s="24" t="s">
        <v>170</v>
      </c>
      <c r="D193" s="94" t="s">
        <v>23</v>
      </c>
      <c r="E193" s="24" t="s">
        <v>689</v>
      </c>
      <c r="F193" s="53">
        <v>100</v>
      </c>
      <c r="G193" s="24"/>
      <c r="H193" s="24"/>
      <c r="I193" s="105" t="s">
        <v>289</v>
      </c>
      <c r="J193" s="53">
        <v>100</v>
      </c>
      <c r="K193" s="94" t="s">
        <v>139</v>
      </c>
      <c r="L193" s="94" t="s">
        <v>15</v>
      </c>
    </row>
    <row r="194" spans="1:12" ht="57" customHeight="1" x14ac:dyDescent="0.25">
      <c r="A194" s="111" t="s">
        <v>176</v>
      </c>
      <c r="B194" s="94">
        <v>1</v>
      </c>
      <c r="C194" s="24" t="s">
        <v>290</v>
      </c>
      <c r="D194" s="94" t="s">
        <v>20</v>
      </c>
      <c r="E194" s="24"/>
      <c r="F194" s="42"/>
      <c r="G194" s="24" t="s">
        <v>584</v>
      </c>
      <c r="H194" s="24"/>
      <c r="I194" s="24"/>
      <c r="J194" s="68"/>
      <c r="K194" s="94" t="s">
        <v>15</v>
      </c>
      <c r="L194" s="94" t="s">
        <v>92</v>
      </c>
    </row>
    <row r="195" spans="1:12" ht="79.5" customHeight="1" x14ac:dyDescent="0.25">
      <c r="A195" s="112"/>
      <c r="B195" s="94">
        <v>2</v>
      </c>
      <c r="C195" s="24" t="s">
        <v>690</v>
      </c>
      <c r="D195" s="94" t="s">
        <v>19</v>
      </c>
      <c r="E195" s="24"/>
      <c r="F195" s="42"/>
      <c r="G195" s="24" t="s">
        <v>202</v>
      </c>
      <c r="H195" s="24"/>
      <c r="I195" s="24" t="s">
        <v>607</v>
      </c>
      <c r="J195" s="46"/>
      <c r="K195" s="87" t="s">
        <v>203</v>
      </c>
      <c r="L195" s="94" t="s">
        <v>204</v>
      </c>
    </row>
    <row r="196" spans="1:12" ht="94.5" customHeight="1" x14ac:dyDescent="0.25">
      <c r="A196" s="113"/>
      <c r="B196" s="94">
        <v>3</v>
      </c>
      <c r="C196" s="24" t="s">
        <v>721</v>
      </c>
      <c r="D196" s="94" t="s">
        <v>106</v>
      </c>
      <c r="E196" s="94" t="s">
        <v>48</v>
      </c>
      <c r="F196" s="53">
        <v>30</v>
      </c>
      <c r="G196" s="24"/>
      <c r="H196" s="24"/>
      <c r="I196" s="24" t="s">
        <v>291</v>
      </c>
      <c r="J196" s="66">
        <v>30</v>
      </c>
      <c r="K196" s="94" t="s">
        <v>786</v>
      </c>
      <c r="L196" s="94" t="s">
        <v>139</v>
      </c>
    </row>
    <row r="197" spans="1:12" ht="95.25" customHeight="1" x14ac:dyDescent="0.25">
      <c r="A197" s="111" t="s">
        <v>787</v>
      </c>
      <c r="B197" s="94">
        <v>1</v>
      </c>
      <c r="C197" s="24" t="s">
        <v>637</v>
      </c>
      <c r="D197" s="94" t="s">
        <v>17</v>
      </c>
      <c r="E197" s="94" t="s">
        <v>48</v>
      </c>
      <c r="F197" s="66">
        <v>1648.5</v>
      </c>
      <c r="G197" s="24" t="s">
        <v>292</v>
      </c>
      <c r="H197" s="24"/>
      <c r="I197" s="24" t="s">
        <v>293</v>
      </c>
      <c r="J197" s="66">
        <v>1648.5</v>
      </c>
      <c r="K197" s="94" t="s">
        <v>294</v>
      </c>
      <c r="L197" s="14" t="s">
        <v>722</v>
      </c>
    </row>
    <row r="198" spans="1:12" ht="50.25" customHeight="1" x14ac:dyDescent="0.25">
      <c r="A198" s="112"/>
      <c r="B198" s="94">
        <v>2</v>
      </c>
      <c r="C198" s="24" t="s">
        <v>759</v>
      </c>
      <c r="D198" s="94" t="s">
        <v>17</v>
      </c>
      <c r="E198" s="94" t="s">
        <v>48</v>
      </c>
      <c r="F198" s="66">
        <v>100</v>
      </c>
      <c r="G198" s="24" t="s">
        <v>638</v>
      </c>
      <c r="H198" s="66">
        <v>40</v>
      </c>
      <c r="I198" s="24" t="s">
        <v>692</v>
      </c>
      <c r="J198" s="66">
        <v>60</v>
      </c>
      <c r="K198" s="94" t="s">
        <v>15</v>
      </c>
      <c r="L198" s="94" t="s">
        <v>21</v>
      </c>
    </row>
    <row r="199" spans="1:12" ht="50.25" customHeight="1" x14ac:dyDescent="0.25">
      <c r="A199" s="113"/>
      <c r="B199" s="94">
        <v>3</v>
      </c>
      <c r="C199" s="24" t="s">
        <v>295</v>
      </c>
      <c r="D199" s="94">
        <v>2017</v>
      </c>
      <c r="E199" s="24"/>
      <c r="F199" s="24"/>
      <c r="G199" s="24" t="s">
        <v>185</v>
      </c>
      <c r="H199" s="24"/>
      <c r="I199" s="24" t="s">
        <v>296</v>
      </c>
      <c r="J199" s="66"/>
      <c r="K199" s="94" t="s">
        <v>15</v>
      </c>
      <c r="L199" s="94" t="s">
        <v>21</v>
      </c>
    </row>
    <row r="200" spans="1:12" ht="40.5" customHeight="1" x14ac:dyDescent="0.25">
      <c r="A200" s="111" t="s">
        <v>639</v>
      </c>
      <c r="B200" s="92">
        <v>1</v>
      </c>
      <c r="C200" s="24" t="s">
        <v>691</v>
      </c>
      <c r="D200" s="94">
        <v>2018</v>
      </c>
      <c r="E200" s="24"/>
      <c r="F200" s="24"/>
      <c r="G200" s="24" t="s">
        <v>303</v>
      </c>
      <c r="H200" s="24"/>
      <c r="I200" s="24"/>
      <c r="J200" s="22"/>
      <c r="K200" s="94" t="s">
        <v>50</v>
      </c>
      <c r="L200" s="94"/>
    </row>
    <row r="201" spans="1:12" ht="72" customHeight="1" x14ac:dyDescent="0.25">
      <c r="A201" s="112"/>
      <c r="B201" s="92">
        <v>2</v>
      </c>
      <c r="C201" s="24" t="s">
        <v>302</v>
      </c>
      <c r="D201" s="94" t="s">
        <v>23</v>
      </c>
      <c r="E201" s="94" t="s">
        <v>48</v>
      </c>
      <c r="F201" s="66">
        <v>180</v>
      </c>
      <c r="G201" s="24" t="s">
        <v>305</v>
      </c>
      <c r="H201" s="66">
        <v>72</v>
      </c>
      <c r="I201" s="24" t="s">
        <v>304</v>
      </c>
      <c r="J201" s="42">
        <v>108</v>
      </c>
      <c r="K201" s="94" t="s">
        <v>15</v>
      </c>
      <c r="L201" s="94" t="s">
        <v>800</v>
      </c>
    </row>
    <row r="202" spans="1:12" ht="56.25" customHeight="1" x14ac:dyDescent="0.25">
      <c r="A202" s="113"/>
      <c r="B202" s="92">
        <v>3</v>
      </c>
      <c r="C202" s="24" t="s">
        <v>300</v>
      </c>
      <c r="D202" s="94" t="s">
        <v>19</v>
      </c>
      <c r="E202" s="94" t="s">
        <v>48</v>
      </c>
      <c r="F202" s="66">
        <v>15</v>
      </c>
      <c r="G202" s="24" t="s">
        <v>301</v>
      </c>
      <c r="H202" s="66">
        <v>10</v>
      </c>
      <c r="I202" s="24" t="s">
        <v>301</v>
      </c>
      <c r="J202" s="66">
        <v>5</v>
      </c>
      <c r="K202" s="94" t="s">
        <v>50</v>
      </c>
      <c r="L202" s="94" t="s">
        <v>15</v>
      </c>
    </row>
    <row r="203" spans="1:12" ht="66.75" customHeight="1" x14ac:dyDescent="0.25">
      <c r="A203" s="111" t="s">
        <v>80</v>
      </c>
      <c r="B203" s="92">
        <v>1</v>
      </c>
      <c r="C203" s="24" t="s">
        <v>306</v>
      </c>
      <c r="D203" s="94" t="s">
        <v>22</v>
      </c>
      <c r="E203" s="94" t="s">
        <v>48</v>
      </c>
      <c r="F203" s="66">
        <v>20</v>
      </c>
      <c r="G203" s="24" t="s">
        <v>307</v>
      </c>
      <c r="H203" s="66">
        <v>20</v>
      </c>
      <c r="I203" s="24"/>
      <c r="J203" s="94"/>
      <c r="K203" s="94" t="s">
        <v>51</v>
      </c>
      <c r="L203" s="94" t="s">
        <v>49</v>
      </c>
    </row>
    <row r="204" spans="1:12" ht="111" customHeight="1" x14ac:dyDescent="0.25">
      <c r="A204" s="112"/>
      <c r="B204" s="92">
        <v>2</v>
      </c>
      <c r="C204" s="24" t="s">
        <v>308</v>
      </c>
      <c r="D204" s="94" t="s">
        <v>106</v>
      </c>
      <c r="E204" s="94" t="s">
        <v>48</v>
      </c>
      <c r="F204" s="66">
        <v>20</v>
      </c>
      <c r="G204" s="24"/>
      <c r="H204" s="24"/>
      <c r="I204" s="24" t="s">
        <v>309</v>
      </c>
      <c r="J204" s="53">
        <v>20</v>
      </c>
      <c r="K204" s="94" t="s">
        <v>21</v>
      </c>
      <c r="L204" s="94" t="s">
        <v>760</v>
      </c>
    </row>
    <row r="205" spans="1:12" ht="99" customHeight="1" x14ac:dyDescent="0.25">
      <c r="A205" s="113"/>
      <c r="B205" s="92">
        <v>3</v>
      </c>
      <c r="C205" s="24" t="s">
        <v>310</v>
      </c>
      <c r="D205" s="94" t="s">
        <v>106</v>
      </c>
      <c r="E205" s="94" t="s">
        <v>48</v>
      </c>
      <c r="F205" s="42">
        <v>30</v>
      </c>
      <c r="G205" s="24"/>
      <c r="H205" s="24"/>
      <c r="I205" s="24" t="s">
        <v>311</v>
      </c>
      <c r="J205" s="42">
        <v>30</v>
      </c>
      <c r="K205" s="94" t="s">
        <v>313</v>
      </c>
      <c r="L205" s="94" t="s">
        <v>312</v>
      </c>
    </row>
    <row r="206" spans="1:12" ht="20.25" customHeight="1" x14ac:dyDescent="0.25">
      <c r="A206" s="93"/>
      <c r="B206" s="92"/>
      <c r="C206" s="94" t="s">
        <v>810</v>
      </c>
      <c r="D206" s="94"/>
      <c r="E206" s="94"/>
      <c r="F206" s="66">
        <f>SUM(F188:F205)</f>
        <v>3013.5</v>
      </c>
      <c r="G206" s="94"/>
      <c r="H206" s="66">
        <f>SUM(H188:H205)</f>
        <v>292</v>
      </c>
      <c r="I206" s="94"/>
      <c r="J206" s="66">
        <f>SUM(J188:J205)</f>
        <v>2721.5</v>
      </c>
      <c r="K206" s="94"/>
      <c r="L206" s="94"/>
    </row>
    <row r="207" spans="1:12" ht="39" customHeight="1" x14ac:dyDescent="0.25">
      <c r="A207" s="114" t="s">
        <v>762</v>
      </c>
      <c r="B207" s="115"/>
      <c r="C207" s="115"/>
      <c r="D207" s="115"/>
      <c r="E207" s="115"/>
      <c r="F207" s="115"/>
      <c r="G207" s="115"/>
      <c r="H207" s="115"/>
      <c r="I207" s="115"/>
      <c r="J207" s="115"/>
      <c r="K207" s="115"/>
      <c r="L207" s="116"/>
    </row>
    <row r="208" spans="1:12" ht="60.75" customHeight="1" x14ac:dyDescent="0.25">
      <c r="A208" s="127" t="s">
        <v>81</v>
      </c>
      <c r="B208" s="38">
        <v>1</v>
      </c>
      <c r="C208" s="24" t="s">
        <v>693</v>
      </c>
      <c r="D208" s="94">
        <v>2018</v>
      </c>
      <c r="E208" s="94" t="s">
        <v>48</v>
      </c>
      <c r="F208" s="53">
        <v>10</v>
      </c>
      <c r="G208" s="24" t="s">
        <v>761</v>
      </c>
      <c r="H208" s="42">
        <v>10</v>
      </c>
      <c r="I208" s="24"/>
      <c r="J208" s="24"/>
      <c r="K208" s="94" t="s">
        <v>132</v>
      </c>
      <c r="L208" s="94" t="s">
        <v>284</v>
      </c>
    </row>
    <row r="209" spans="1:12" ht="69" customHeight="1" x14ac:dyDescent="0.25">
      <c r="A209" s="129"/>
      <c r="B209" s="92">
        <v>2</v>
      </c>
      <c r="C209" s="24" t="s">
        <v>534</v>
      </c>
      <c r="D209" s="94" t="s">
        <v>23</v>
      </c>
      <c r="E209" s="94" t="s">
        <v>48</v>
      </c>
      <c r="F209" s="53">
        <v>20</v>
      </c>
      <c r="G209" s="24" t="s">
        <v>788</v>
      </c>
      <c r="H209" s="42">
        <v>20</v>
      </c>
      <c r="I209" s="24"/>
      <c r="J209" s="24"/>
      <c r="K209" s="94" t="s">
        <v>15</v>
      </c>
      <c r="L209" s="94" t="s">
        <v>131</v>
      </c>
    </row>
    <row r="210" spans="1:12" ht="93" customHeight="1" x14ac:dyDescent="0.25">
      <c r="A210" s="138" t="s">
        <v>723</v>
      </c>
      <c r="B210" s="92">
        <v>1</v>
      </c>
      <c r="C210" s="24" t="s">
        <v>528</v>
      </c>
      <c r="D210" s="94" t="s">
        <v>22</v>
      </c>
      <c r="E210" s="24"/>
      <c r="F210" s="69"/>
      <c r="G210" s="24" t="s">
        <v>527</v>
      </c>
      <c r="H210" s="69"/>
      <c r="I210" s="24"/>
      <c r="J210" s="24"/>
      <c r="K210" s="88" t="s">
        <v>316</v>
      </c>
      <c r="L210" s="14" t="s">
        <v>73</v>
      </c>
    </row>
    <row r="211" spans="1:12" ht="114.75" customHeight="1" x14ac:dyDescent="0.25">
      <c r="A211" s="139"/>
      <c r="B211" s="92">
        <v>2</v>
      </c>
      <c r="C211" s="24" t="s">
        <v>763</v>
      </c>
      <c r="D211" s="94" t="s">
        <v>11</v>
      </c>
      <c r="E211" s="24"/>
      <c r="F211" s="69"/>
      <c r="G211" s="24" t="s">
        <v>529</v>
      </c>
      <c r="H211" s="69"/>
      <c r="I211" s="24"/>
      <c r="J211" s="24"/>
      <c r="K211" s="94" t="s">
        <v>85</v>
      </c>
      <c r="L211" s="94" t="s">
        <v>316</v>
      </c>
    </row>
    <row r="212" spans="1:12" ht="56.25" x14ac:dyDescent="0.25">
      <c r="A212" s="111" t="s">
        <v>526</v>
      </c>
      <c r="B212" s="92">
        <v>1</v>
      </c>
      <c r="C212" s="24" t="s">
        <v>171</v>
      </c>
      <c r="D212" s="94" t="s">
        <v>20</v>
      </c>
      <c r="E212" s="94" t="s">
        <v>48</v>
      </c>
      <c r="F212" s="53">
        <v>13</v>
      </c>
      <c r="G212" s="24" t="s">
        <v>530</v>
      </c>
      <c r="H212" s="42">
        <v>13</v>
      </c>
      <c r="I212" s="24"/>
      <c r="J212" s="24"/>
      <c r="K212" s="94" t="s">
        <v>21</v>
      </c>
      <c r="L212" s="94" t="s">
        <v>316</v>
      </c>
    </row>
    <row r="213" spans="1:12" ht="78" customHeight="1" x14ac:dyDescent="0.25">
      <c r="A213" s="113"/>
      <c r="B213" s="92">
        <v>2</v>
      </c>
      <c r="C213" s="24" t="s">
        <v>764</v>
      </c>
      <c r="D213" s="94" t="s">
        <v>106</v>
      </c>
      <c r="E213" s="94" t="s">
        <v>48</v>
      </c>
      <c r="F213" s="53">
        <v>10</v>
      </c>
      <c r="G213" s="24" t="s">
        <v>532</v>
      </c>
      <c r="H213" s="69"/>
      <c r="I213" s="24" t="s">
        <v>531</v>
      </c>
      <c r="J213" s="42">
        <v>10</v>
      </c>
      <c r="K213" s="94" t="s">
        <v>21</v>
      </c>
      <c r="L213" s="94" t="s">
        <v>316</v>
      </c>
    </row>
    <row r="214" spans="1:12" ht="111.95" customHeight="1" x14ac:dyDescent="0.25">
      <c r="A214" s="111" t="s">
        <v>121</v>
      </c>
      <c r="B214" s="92">
        <v>1</v>
      </c>
      <c r="C214" s="24" t="s">
        <v>314</v>
      </c>
      <c r="D214" s="94" t="s">
        <v>19</v>
      </c>
      <c r="E214" s="24"/>
      <c r="F214" s="24"/>
      <c r="G214" s="24" t="s">
        <v>317</v>
      </c>
      <c r="H214" s="24"/>
      <c r="I214" s="24" t="s">
        <v>319</v>
      </c>
      <c r="J214" s="24"/>
      <c r="K214" s="94" t="s">
        <v>21</v>
      </c>
      <c r="L214" s="94" t="s">
        <v>316</v>
      </c>
    </row>
    <row r="215" spans="1:12" ht="159" customHeight="1" x14ac:dyDescent="0.25">
      <c r="A215" s="113"/>
      <c r="B215" s="92">
        <v>2</v>
      </c>
      <c r="C215" s="24" t="s">
        <v>172</v>
      </c>
      <c r="D215" s="94">
        <v>2019</v>
      </c>
      <c r="E215" s="24"/>
      <c r="F215" s="24"/>
      <c r="G215" s="24" t="s">
        <v>318</v>
      </c>
      <c r="H215" s="24"/>
      <c r="I215" s="24"/>
      <c r="J215" s="24"/>
      <c r="K215" s="94" t="s">
        <v>127</v>
      </c>
      <c r="L215" s="94" t="s">
        <v>533</v>
      </c>
    </row>
    <row r="216" spans="1:12" ht="168" customHeight="1" x14ac:dyDescent="0.25">
      <c r="A216" s="93" t="s">
        <v>120</v>
      </c>
      <c r="B216" s="92">
        <v>1</v>
      </c>
      <c r="C216" s="24" t="s">
        <v>724</v>
      </c>
      <c r="D216" s="94" t="s">
        <v>20</v>
      </c>
      <c r="E216" s="24"/>
      <c r="F216" s="24"/>
      <c r="G216" s="24" t="s">
        <v>276</v>
      </c>
      <c r="H216" s="24"/>
      <c r="I216" s="24"/>
      <c r="J216" s="24"/>
      <c r="K216" s="87" t="s">
        <v>122</v>
      </c>
      <c r="L216" s="94" t="s">
        <v>315</v>
      </c>
    </row>
    <row r="217" spans="1:12" ht="24" customHeight="1" x14ac:dyDescent="0.25">
      <c r="A217" s="93"/>
      <c r="B217" s="92"/>
      <c r="C217" s="94" t="s">
        <v>810</v>
      </c>
      <c r="D217" s="70"/>
      <c r="E217" s="71"/>
      <c r="F217" s="72">
        <f>SUM(F208:F216)</f>
        <v>53</v>
      </c>
      <c r="G217" s="73"/>
      <c r="H217" s="72">
        <f>SUM(H208:H216)</f>
        <v>43</v>
      </c>
      <c r="I217" s="74"/>
      <c r="J217" s="72">
        <f>SUM(J208:J216)</f>
        <v>10</v>
      </c>
      <c r="K217" s="70"/>
      <c r="L217" s="70"/>
    </row>
    <row r="218" spans="1:12" ht="33" customHeight="1" x14ac:dyDescent="0.25">
      <c r="A218" s="158" t="s">
        <v>725</v>
      </c>
      <c r="B218" s="159"/>
      <c r="C218" s="159"/>
      <c r="D218" s="159"/>
      <c r="E218" s="159"/>
      <c r="F218" s="159"/>
      <c r="G218" s="159"/>
      <c r="H218" s="159"/>
      <c r="I218" s="159"/>
      <c r="J218" s="159"/>
      <c r="K218" s="159"/>
      <c r="L218" s="160"/>
    </row>
    <row r="219" spans="1:12" ht="101.25" x14ac:dyDescent="0.25">
      <c r="A219" s="138" t="s">
        <v>177</v>
      </c>
      <c r="B219" s="92">
        <v>1</v>
      </c>
      <c r="C219" s="24" t="s">
        <v>694</v>
      </c>
      <c r="D219" s="19" t="s">
        <v>22</v>
      </c>
      <c r="E219" s="24"/>
      <c r="F219" s="24"/>
      <c r="G219" s="24" t="s">
        <v>535</v>
      </c>
      <c r="H219" s="24"/>
      <c r="I219" s="24"/>
      <c r="J219" s="24"/>
      <c r="K219" s="94" t="s">
        <v>82</v>
      </c>
      <c r="L219" s="94"/>
    </row>
    <row r="220" spans="1:12" ht="324.95" customHeight="1" x14ac:dyDescent="0.25">
      <c r="A220" s="139"/>
      <c r="B220" s="92">
        <v>2</v>
      </c>
      <c r="C220" s="24" t="s">
        <v>695</v>
      </c>
      <c r="D220" s="19" t="s">
        <v>23</v>
      </c>
      <c r="E220" s="24"/>
      <c r="F220" s="24"/>
      <c r="G220" s="24" t="s">
        <v>536</v>
      </c>
      <c r="H220" s="24"/>
      <c r="I220" s="24" t="s">
        <v>537</v>
      </c>
      <c r="J220" s="24"/>
      <c r="K220" s="94" t="s">
        <v>21</v>
      </c>
      <c r="L220" s="94"/>
    </row>
    <row r="221" spans="1:12" ht="90" x14ac:dyDescent="0.25">
      <c r="A221" s="153" t="s">
        <v>540</v>
      </c>
      <c r="B221" s="92">
        <v>1</v>
      </c>
      <c r="C221" s="24" t="s">
        <v>538</v>
      </c>
      <c r="D221" s="19" t="s">
        <v>20</v>
      </c>
      <c r="E221" s="24"/>
      <c r="F221" s="24"/>
      <c r="G221" s="24" t="s">
        <v>539</v>
      </c>
      <c r="H221" s="24"/>
      <c r="I221" s="24"/>
      <c r="J221" s="24"/>
      <c r="K221" s="94" t="s">
        <v>21</v>
      </c>
      <c r="L221" s="44" t="s">
        <v>82</v>
      </c>
    </row>
    <row r="222" spans="1:12" ht="54.95" customHeight="1" x14ac:dyDescent="0.25">
      <c r="A222" s="154"/>
      <c r="B222" s="92">
        <v>2</v>
      </c>
      <c r="C222" s="24" t="s">
        <v>696</v>
      </c>
      <c r="D222" s="19" t="s">
        <v>19</v>
      </c>
      <c r="E222" s="24"/>
      <c r="F222" s="24"/>
      <c r="G222" s="24" t="s">
        <v>105</v>
      </c>
      <c r="H222" s="24"/>
      <c r="I222" s="24"/>
      <c r="J222" s="24"/>
      <c r="K222" s="94" t="s">
        <v>21</v>
      </c>
      <c r="L222" s="94"/>
    </row>
    <row r="223" spans="1:12" ht="98.25" customHeight="1" x14ac:dyDescent="0.25">
      <c r="A223" s="138" t="s">
        <v>541</v>
      </c>
      <c r="B223" s="92">
        <v>1</v>
      </c>
      <c r="C223" s="24" t="s">
        <v>697</v>
      </c>
      <c r="D223" s="19" t="s">
        <v>20</v>
      </c>
      <c r="E223" s="24"/>
      <c r="F223" s="24"/>
      <c r="G223" s="24" t="s">
        <v>542</v>
      </c>
      <c r="H223" s="24"/>
      <c r="I223" s="24"/>
      <c r="J223" s="24"/>
      <c r="K223" s="94" t="s">
        <v>82</v>
      </c>
      <c r="L223" s="18"/>
    </row>
    <row r="224" spans="1:12" ht="126" customHeight="1" x14ac:dyDescent="0.25">
      <c r="A224" s="139"/>
      <c r="B224" s="92">
        <v>2</v>
      </c>
      <c r="C224" s="24" t="s">
        <v>698</v>
      </c>
      <c r="D224" s="19" t="s">
        <v>17</v>
      </c>
      <c r="E224" s="24"/>
      <c r="F224" s="24"/>
      <c r="G224" s="24" t="s">
        <v>543</v>
      </c>
      <c r="H224" s="24"/>
      <c r="I224" s="24" t="s">
        <v>544</v>
      </c>
      <c r="J224" s="24"/>
      <c r="K224" s="94" t="s">
        <v>82</v>
      </c>
      <c r="L224" s="94" t="s">
        <v>15</v>
      </c>
    </row>
    <row r="225" spans="1:12" ht="42" customHeight="1" x14ac:dyDescent="0.25">
      <c r="A225" s="138" t="s">
        <v>558</v>
      </c>
      <c r="B225" s="92">
        <v>1</v>
      </c>
      <c r="C225" s="24" t="s">
        <v>545</v>
      </c>
      <c r="D225" s="19" t="s">
        <v>22</v>
      </c>
      <c r="E225" s="94" t="s">
        <v>48</v>
      </c>
      <c r="F225" s="94">
        <v>4.9000000000000004</v>
      </c>
      <c r="G225" s="19" t="s">
        <v>546</v>
      </c>
      <c r="H225" s="94">
        <v>4.9000000000000004</v>
      </c>
      <c r="I225" s="24"/>
      <c r="J225" s="24"/>
      <c r="K225" s="94" t="s">
        <v>82</v>
      </c>
      <c r="L225" s="94"/>
    </row>
    <row r="226" spans="1:12" ht="102.75" customHeight="1" x14ac:dyDescent="0.25">
      <c r="A226" s="139"/>
      <c r="B226" s="92">
        <v>2</v>
      </c>
      <c r="C226" s="24" t="s">
        <v>608</v>
      </c>
      <c r="D226" s="19" t="s">
        <v>22</v>
      </c>
      <c r="E226" s="24"/>
      <c r="F226" s="24"/>
      <c r="G226" s="24" t="s">
        <v>493</v>
      </c>
      <c r="H226" s="24"/>
      <c r="I226" s="24"/>
      <c r="J226" s="24"/>
      <c r="K226" s="94" t="s">
        <v>21</v>
      </c>
      <c r="L226" s="94" t="s">
        <v>547</v>
      </c>
    </row>
    <row r="227" spans="1:12" ht="123.75" x14ac:dyDescent="0.25">
      <c r="A227" s="138" t="s">
        <v>557</v>
      </c>
      <c r="B227" s="92">
        <v>1</v>
      </c>
      <c r="C227" s="24" t="s">
        <v>765</v>
      </c>
      <c r="D227" s="19" t="s">
        <v>19</v>
      </c>
      <c r="E227" s="24"/>
      <c r="F227" s="24"/>
      <c r="G227" s="24" t="s">
        <v>548</v>
      </c>
      <c r="H227" s="24"/>
      <c r="I227" s="24" t="s">
        <v>549</v>
      </c>
      <c r="J227" s="24"/>
      <c r="K227" s="94" t="s">
        <v>21</v>
      </c>
      <c r="L227" s="94"/>
    </row>
    <row r="228" spans="1:12" ht="91.5" customHeight="1" x14ac:dyDescent="0.25">
      <c r="A228" s="145"/>
      <c r="B228" s="92">
        <v>2</v>
      </c>
      <c r="C228" s="57" t="s">
        <v>640</v>
      </c>
      <c r="D228" s="75" t="s">
        <v>20</v>
      </c>
      <c r="E228" s="57"/>
      <c r="F228" s="57"/>
      <c r="G228" s="57" t="s">
        <v>612</v>
      </c>
      <c r="H228" s="57"/>
      <c r="I228" s="57"/>
      <c r="J228" s="57"/>
      <c r="K228" s="14" t="s">
        <v>613</v>
      </c>
      <c r="L228" s="14" t="s">
        <v>400</v>
      </c>
    </row>
    <row r="229" spans="1:12" ht="87" customHeight="1" x14ac:dyDescent="0.25">
      <c r="A229" s="139"/>
      <c r="B229" s="92">
        <v>3</v>
      </c>
      <c r="C229" s="57" t="s">
        <v>641</v>
      </c>
      <c r="D229" s="19" t="s">
        <v>19</v>
      </c>
      <c r="E229" s="24"/>
      <c r="F229" s="24"/>
      <c r="G229" s="57" t="s">
        <v>642</v>
      </c>
      <c r="H229" s="24"/>
      <c r="I229" s="57" t="s">
        <v>726</v>
      </c>
      <c r="J229" s="24"/>
      <c r="K229" s="94" t="s">
        <v>21</v>
      </c>
      <c r="L229" s="94" t="s">
        <v>15</v>
      </c>
    </row>
    <row r="230" spans="1:12" ht="78.75" x14ac:dyDescent="0.25">
      <c r="A230" s="138" t="s">
        <v>556</v>
      </c>
      <c r="B230" s="92">
        <v>1</v>
      </c>
      <c r="C230" s="24" t="s">
        <v>699</v>
      </c>
      <c r="D230" s="19" t="s">
        <v>9</v>
      </c>
      <c r="E230" s="24"/>
      <c r="F230" s="24"/>
      <c r="G230" s="24" t="s">
        <v>550</v>
      </c>
      <c r="H230" s="24"/>
      <c r="I230" s="24"/>
      <c r="J230" s="24"/>
      <c r="K230" s="94" t="s">
        <v>15</v>
      </c>
      <c r="L230" s="94"/>
    </row>
    <row r="231" spans="1:12" ht="66" customHeight="1" x14ac:dyDescent="0.25">
      <c r="A231" s="139"/>
      <c r="B231" s="92">
        <v>2</v>
      </c>
      <c r="C231" s="24" t="s">
        <v>609</v>
      </c>
      <c r="D231" s="19" t="s">
        <v>19</v>
      </c>
      <c r="E231" s="24"/>
      <c r="F231" s="24"/>
      <c r="G231" s="24" t="s">
        <v>551</v>
      </c>
      <c r="H231" s="24"/>
      <c r="I231" s="24" t="s">
        <v>552</v>
      </c>
      <c r="J231" s="24"/>
      <c r="K231" s="94" t="s">
        <v>15</v>
      </c>
      <c r="L231" s="94"/>
    </row>
    <row r="232" spans="1:12" ht="111.75" customHeight="1" x14ac:dyDescent="0.25">
      <c r="A232" s="106" t="s">
        <v>555</v>
      </c>
      <c r="B232" s="92">
        <v>1</v>
      </c>
      <c r="C232" s="24" t="s">
        <v>83</v>
      </c>
      <c r="D232" s="19" t="s">
        <v>23</v>
      </c>
      <c r="E232" s="24"/>
      <c r="F232" s="24"/>
      <c r="G232" s="24" t="s">
        <v>553</v>
      </c>
      <c r="H232" s="24"/>
      <c r="I232" s="24" t="s">
        <v>554</v>
      </c>
      <c r="J232" s="24"/>
      <c r="K232" s="94" t="s">
        <v>21</v>
      </c>
      <c r="L232" s="94"/>
    </row>
    <row r="233" spans="1:12" ht="89.25" customHeight="1" x14ac:dyDescent="0.25">
      <c r="A233" s="138" t="s">
        <v>559</v>
      </c>
      <c r="B233" s="92">
        <v>1</v>
      </c>
      <c r="C233" s="24" t="s">
        <v>700</v>
      </c>
      <c r="D233" s="19" t="s">
        <v>23</v>
      </c>
      <c r="E233" s="24"/>
      <c r="F233" s="24"/>
      <c r="G233" s="24" t="s">
        <v>560</v>
      </c>
      <c r="H233" s="24"/>
      <c r="I233" s="24" t="s">
        <v>561</v>
      </c>
      <c r="J233" s="24"/>
      <c r="K233" s="94" t="s">
        <v>21</v>
      </c>
      <c r="L233" s="94" t="s">
        <v>49</v>
      </c>
    </row>
    <row r="234" spans="1:12" ht="67.5" customHeight="1" x14ac:dyDescent="0.25">
      <c r="A234" s="145"/>
      <c r="B234" s="92">
        <v>2</v>
      </c>
      <c r="C234" s="24" t="s">
        <v>562</v>
      </c>
      <c r="D234" s="19" t="s">
        <v>11</v>
      </c>
      <c r="E234" s="24"/>
      <c r="F234" s="24"/>
      <c r="G234" s="24" t="s">
        <v>563</v>
      </c>
      <c r="H234" s="24"/>
      <c r="I234" s="24" t="s">
        <v>564</v>
      </c>
      <c r="J234" s="24"/>
      <c r="K234" s="94" t="s">
        <v>21</v>
      </c>
      <c r="L234" s="94" t="s">
        <v>49</v>
      </c>
    </row>
    <row r="235" spans="1:12" ht="88.5" customHeight="1" x14ac:dyDescent="0.25">
      <c r="A235" s="139"/>
      <c r="B235" s="92">
        <v>3</v>
      </c>
      <c r="C235" s="24" t="s">
        <v>567</v>
      </c>
      <c r="D235" s="19" t="s">
        <v>19</v>
      </c>
      <c r="E235" s="24"/>
      <c r="F235" s="24"/>
      <c r="G235" s="24" t="s">
        <v>565</v>
      </c>
      <c r="H235" s="24"/>
      <c r="I235" s="24" t="s">
        <v>568</v>
      </c>
      <c r="J235" s="24"/>
      <c r="K235" s="94" t="s">
        <v>566</v>
      </c>
      <c r="L235" s="55"/>
    </row>
    <row r="236" spans="1:12" x14ac:dyDescent="0.25">
      <c r="A236" s="95"/>
      <c r="B236" s="92"/>
      <c r="C236" s="94" t="s">
        <v>810</v>
      </c>
      <c r="D236" s="17"/>
      <c r="E236" s="56"/>
      <c r="F236" s="28">
        <f>SUM(F219:F234)</f>
        <v>4.9000000000000004</v>
      </c>
      <c r="G236" s="50"/>
      <c r="H236" s="46">
        <v>4.9000000000000004</v>
      </c>
      <c r="I236" s="56">
        <f>SUM(I219:I234)</f>
        <v>0</v>
      </c>
      <c r="J236" s="50"/>
      <c r="K236" s="56">
        <f>SUM(K219:K234)</f>
        <v>0</v>
      </c>
      <c r="L236" s="94"/>
    </row>
    <row r="237" spans="1:12" ht="35.25" customHeight="1" x14ac:dyDescent="0.25">
      <c r="A237" s="114" t="s">
        <v>766</v>
      </c>
      <c r="B237" s="115"/>
      <c r="C237" s="115"/>
      <c r="D237" s="115"/>
      <c r="E237" s="115"/>
      <c r="F237" s="115"/>
      <c r="G237" s="115"/>
      <c r="H237" s="115"/>
      <c r="I237" s="115"/>
      <c r="J237" s="115"/>
      <c r="K237" s="115"/>
      <c r="L237" s="116"/>
    </row>
    <row r="238" spans="1:12" ht="131.25" customHeight="1" x14ac:dyDescent="0.25">
      <c r="A238" s="138" t="s">
        <v>218</v>
      </c>
      <c r="B238" s="17">
        <v>1</v>
      </c>
      <c r="C238" s="97" t="s">
        <v>644</v>
      </c>
      <c r="D238" s="85" t="s">
        <v>17</v>
      </c>
      <c r="E238" s="94" t="s">
        <v>48</v>
      </c>
      <c r="F238" s="39">
        <f>H238+J238</f>
        <v>110</v>
      </c>
      <c r="G238" s="97" t="s">
        <v>214</v>
      </c>
      <c r="H238" s="39">
        <v>50</v>
      </c>
      <c r="I238" s="95" t="s">
        <v>643</v>
      </c>
      <c r="J238" s="39">
        <v>60</v>
      </c>
      <c r="K238" s="94" t="s">
        <v>15</v>
      </c>
      <c r="L238" s="49" t="s">
        <v>789</v>
      </c>
    </row>
    <row r="239" spans="1:12" ht="96.75" customHeight="1" x14ac:dyDescent="0.25">
      <c r="A239" s="145"/>
      <c r="B239" s="17">
        <v>2</v>
      </c>
      <c r="C239" s="97" t="s">
        <v>211</v>
      </c>
      <c r="D239" s="17" t="s">
        <v>17</v>
      </c>
      <c r="E239" s="94" t="s">
        <v>48</v>
      </c>
      <c r="F239" s="94">
        <f>H239+J239</f>
        <v>75</v>
      </c>
      <c r="G239" s="97" t="s">
        <v>569</v>
      </c>
      <c r="H239" s="94">
        <v>30</v>
      </c>
      <c r="I239" s="97" t="s">
        <v>570</v>
      </c>
      <c r="J239" s="94">
        <v>45</v>
      </c>
      <c r="K239" s="42" t="s">
        <v>15</v>
      </c>
      <c r="L239" s="94" t="s">
        <v>49</v>
      </c>
    </row>
    <row r="240" spans="1:12" ht="78" customHeight="1" x14ac:dyDescent="0.25">
      <c r="A240" s="145"/>
      <c r="B240" s="17">
        <v>3</v>
      </c>
      <c r="C240" s="97" t="s">
        <v>645</v>
      </c>
      <c r="D240" s="17" t="s">
        <v>17</v>
      </c>
      <c r="E240" s="94"/>
      <c r="F240" s="17"/>
      <c r="G240" s="97" t="s">
        <v>212</v>
      </c>
      <c r="H240" s="17"/>
      <c r="I240" s="97" t="s">
        <v>213</v>
      </c>
      <c r="J240" s="97"/>
      <c r="K240" s="94" t="s">
        <v>15</v>
      </c>
      <c r="L240" s="42" t="s">
        <v>571</v>
      </c>
    </row>
    <row r="241" spans="1:12" ht="90" x14ac:dyDescent="0.25">
      <c r="A241" s="139"/>
      <c r="B241" s="17">
        <v>4</v>
      </c>
      <c r="C241" s="97" t="s">
        <v>215</v>
      </c>
      <c r="D241" s="17" t="s">
        <v>17</v>
      </c>
      <c r="E241" s="94" t="s">
        <v>48</v>
      </c>
      <c r="F241" s="94">
        <f>H241+J241</f>
        <v>30</v>
      </c>
      <c r="G241" s="97" t="s">
        <v>216</v>
      </c>
      <c r="H241" s="94">
        <v>15</v>
      </c>
      <c r="I241" s="60" t="s">
        <v>217</v>
      </c>
      <c r="J241" s="94">
        <v>15</v>
      </c>
      <c r="K241" s="42" t="s">
        <v>15</v>
      </c>
      <c r="L241" s="94" t="s">
        <v>220</v>
      </c>
    </row>
    <row r="242" spans="1:12" ht="99" customHeight="1" x14ac:dyDescent="0.25">
      <c r="A242" s="107" t="s">
        <v>219</v>
      </c>
      <c r="B242" s="17">
        <v>1</v>
      </c>
      <c r="C242" s="97" t="s">
        <v>221</v>
      </c>
      <c r="D242" s="17" t="s">
        <v>17</v>
      </c>
      <c r="E242" s="97"/>
      <c r="F242" s="97"/>
      <c r="G242" s="97" t="s">
        <v>767</v>
      </c>
      <c r="H242" s="97"/>
      <c r="I242" s="97" t="s">
        <v>768</v>
      </c>
      <c r="J242" s="97"/>
      <c r="K242" s="94" t="s">
        <v>235</v>
      </c>
      <c r="L242" s="94" t="s">
        <v>585</v>
      </c>
    </row>
    <row r="243" spans="1:12" ht="103.5" customHeight="1" x14ac:dyDescent="0.25">
      <c r="A243" s="108"/>
      <c r="B243" s="17">
        <v>2</v>
      </c>
      <c r="C243" s="97" t="s">
        <v>701</v>
      </c>
      <c r="D243" s="17" t="s">
        <v>17</v>
      </c>
      <c r="E243" s="97"/>
      <c r="F243" s="97"/>
      <c r="G243" s="97" t="s">
        <v>223</v>
      </c>
      <c r="H243" s="97"/>
      <c r="I243" s="97" t="s">
        <v>222</v>
      </c>
      <c r="J243" s="97"/>
      <c r="K243" s="94" t="s">
        <v>235</v>
      </c>
      <c r="L243" s="94" t="s">
        <v>224</v>
      </c>
    </row>
    <row r="244" spans="1:12" ht="90.75" customHeight="1" x14ac:dyDescent="0.25">
      <c r="A244" s="109"/>
      <c r="B244" s="17">
        <v>3</v>
      </c>
      <c r="C244" s="97" t="s">
        <v>228</v>
      </c>
      <c r="D244" s="17" t="s">
        <v>17</v>
      </c>
      <c r="E244" s="97"/>
      <c r="F244" s="97"/>
      <c r="G244" s="97" t="s">
        <v>227</v>
      </c>
      <c r="H244" s="97"/>
      <c r="I244" s="97" t="s">
        <v>643</v>
      </c>
      <c r="J244" s="97"/>
      <c r="K244" s="94" t="s">
        <v>236</v>
      </c>
      <c r="L244" s="14" t="s">
        <v>727</v>
      </c>
    </row>
    <row r="245" spans="1:12" ht="147.75" customHeight="1" x14ac:dyDescent="0.25">
      <c r="A245" s="97" t="s">
        <v>791</v>
      </c>
      <c r="B245" s="17">
        <v>1</v>
      </c>
      <c r="C245" s="97" t="s">
        <v>84</v>
      </c>
      <c r="D245" s="17" t="s">
        <v>17</v>
      </c>
      <c r="E245" s="97"/>
      <c r="F245" s="97"/>
      <c r="G245" s="97" t="s">
        <v>226</v>
      </c>
      <c r="H245" s="97"/>
      <c r="I245" s="97" t="s">
        <v>225</v>
      </c>
      <c r="J245" s="97"/>
      <c r="K245" s="42" t="s">
        <v>15</v>
      </c>
      <c r="L245" s="94" t="s">
        <v>573</v>
      </c>
    </row>
    <row r="246" spans="1:12" ht="88.5" customHeight="1" x14ac:dyDescent="0.25">
      <c r="A246" s="97" t="s">
        <v>230</v>
      </c>
      <c r="B246" s="17">
        <v>1</v>
      </c>
      <c r="C246" s="97" t="s">
        <v>233</v>
      </c>
      <c r="D246" s="17" t="s">
        <v>17</v>
      </c>
      <c r="E246" s="97"/>
      <c r="F246" s="97"/>
      <c r="G246" s="97" t="s">
        <v>231</v>
      </c>
      <c r="H246" s="97"/>
      <c r="I246" s="97" t="s">
        <v>232</v>
      </c>
      <c r="J246" s="97"/>
      <c r="K246" s="42" t="s">
        <v>572</v>
      </c>
      <c r="L246" s="42" t="s">
        <v>574</v>
      </c>
    </row>
    <row r="247" spans="1:12" ht="172.5" customHeight="1" x14ac:dyDescent="0.25">
      <c r="A247" s="97" t="s">
        <v>229</v>
      </c>
      <c r="B247" s="17">
        <v>1</v>
      </c>
      <c r="C247" s="97" t="s">
        <v>610</v>
      </c>
      <c r="D247" s="17" t="s">
        <v>17</v>
      </c>
      <c r="E247" s="97"/>
      <c r="F247" s="97"/>
      <c r="G247" s="97" t="s">
        <v>234</v>
      </c>
      <c r="H247" s="97"/>
      <c r="I247" s="60" t="s">
        <v>793</v>
      </c>
      <c r="J247" s="97"/>
      <c r="K247" s="42" t="s">
        <v>15</v>
      </c>
      <c r="L247" s="94" t="s">
        <v>18</v>
      </c>
    </row>
    <row r="248" spans="1:12" ht="24" customHeight="1" x14ac:dyDescent="0.25">
      <c r="A248" s="17"/>
      <c r="B248" s="17"/>
      <c r="C248" s="94" t="s">
        <v>810</v>
      </c>
      <c r="D248" s="53"/>
      <c r="E248" s="17"/>
      <c r="F248" s="53">
        <f>SUM(F238:F247)</f>
        <v>215</v>
      </c>
      <c r="G248" s="17"/>
      <c r="H248" s="53">
        <f>SUM(H238:H247)</f>
        <v>95</v>
      </c>
      <c r="I248" s="17"/>
      <c r="J248" s="53">
        <f>SUM(J238:J247)</f>
        <v>120</v>
      </c>
      <c r="K248" s="53"/>
      <c r="L248" s="17"/>
    </row>
    <row r="249" spans="1:12" ht="24.75" customHeight="1" x14ac:dyDescent="0.25">
      <c r="A249" s="114" t="s">
        <v>615</v>
      </c>
      <c r="B249" s="115"/>
      <c r="C249" s="115"/>
      <c r="D249" s="115"/>
      <c r="E249" s="115"/>
      <c r="F249" s="115"/>
      <c r="G249" s="115"/>
      <c r="H249" s="115"/>
      <c r="I249" s="115"/>
      <c r="J249" s="115"/>
      <c r="K249" s="115"/>
      <c r="L249" s="116"/>
    </row>
    <row r="250" spans="1:12" ht="105" customHeight="1" x14ac:dyDescent="0.25">
      <c r="A250" s="146" t="s">
        <v>794</v>
      </c>
      <c r="B250" s="55">
        <v>1</v>
      </c>
      <c r="C250" s="56" t="s">
        <v>702</v>
      </c>
      <c r="D250" s="55" t="s">
        <v>17</v>
      </c>
      <c r="E250" s="56"/>
      <c r="F250" s="56"/>
      <c r="G250" s="61" t="s">
        <v>611</v>
      </c>
      <c r="H250" s="54"/>
      <c r="I250" s="14" t="s">
        <v>769</v>
      </c>
      <c r="J250" s="55"/>
      <c r="K250" s="92" t="s">
        <v>21</v>
      </c>
      <c r="L250" s="94" t="s">
        <v>101</v>
      </c>
    </row>
    <row r="251" spans="1:12" ht="76.5" customHeight="1" x14ac:dyDescent="0.25">
      <c r="A251" s="128"/>
      <c r="B251" s="92">
        <v>2</v>
      </c>
      <c r="C251" s="56" t="s">
        <v>728</v>
      </c>
      <c r="D251" s="55" t="s">
        <v>55</v>
      </c>
      <c r="E251" s="56"/>
      <c r="F251" s="56"/>
      <c r="G251" s="104" t="s">
        <v>374</v>
      </c>
      <c r="H251" s="54"/>
      <c r="I251" s="14" t="s">
        <v>373</v>
      </c>
      <c r="J251" s="55"/>
      <c r="K251" s="94" t="s">
        <v>361</v>
      </c>
      <c r="L251" s="92" t="s">
        <v>85</v>
      </c>
    </row>
    <row r="252" spans="1:12" ht="56.25" x14ac:dyDescent="0.25">
      <c r="A252" s="128"/>
      <c r="B252" s="92">
        <v>3</v>
      </c>
      <c r="C252" s="56" t="s">
        <v>375</v>
      </c>
      <c r="D252" s="55" t="s">
        <v>58</v>
      </c>
      <c r="E252" s="94" t="s">
        <v>48</v>
      </c>
      <c r="F252" s="42">
        <f>H252+J252</f>
        <v>50</v>
      </c>
      <c r="G252" s="14" t="s">
        <v>362</v>
      </c>
      <c r="H252" s="64">
        <v>25</v>
      </c>
      <c r="I252" s="14" t="s">
        <v>376</v>
      </c>
      <c r="J252" s="101">
        <v>25</v>
      </c>
      <c r="K252" s="92" t="s">
        <v>361</v>
      </c>
      <c r="L252" s="94" t="s">
        <v>285</v>
      </c>
    </row>
    <row r="253" spans="1:12" ht="68.25" customHeight="1" x14ac:dyDescent="0.25">
      <c r="A253" s="129"/>
      <c r="B253" s="92">
        <v>4</v>
      </c>
      <c r="C253" s="77" t="s">
        <v>703</v>
      </c>
      <c r="D253" s="92" t="s">
        <v>17</v>
      </c>
      <c r="E253" s="94" t="s">
        <v>48</v>
      </c>
      <c r="F253" s="78">
        <v>50</v>
      </c>
      <c r="G253" s="104" t="s">
        <v>377</v>
      </c>
      <c r="H253" s="79">
        <v>50</v>
      </c>
      <c r="I253" s="104" t="s">
        <v>378</v>
      </c>
      <c r="J253" s="80"/>
      <c r="K253" s="94" t="s">
        <v>21</v>
      </c>
      <c r="L253" s="94" t="s">
        <v>133</v>
      </c>
    </row>
    <row r="254" spans="1:12" ht="94.5" customHeight="1" x14ac:dyDescent="0.25">
      <c r="A254" s="107" t="s">
        <v>795</v>
      </c>
      <c r="B254" s="55">
        <v>1</v>
      </c>
      <c r="C254" s="56" t="s">
        <v>704</v>
      </c>
      <c r="D254" s="92" t="s">
        <v>17</v>
      </c>
      <c r="E254" s="94" t="s">
        <v>48</v>
      </c>
      <c r="F254" s="42">
        <v>40</v>
      </c>
      <c r="G254" s="14" t="s">
        <v>380</v>
      </c>
      <c r="H254" s="64">
        <v>20</v>
      </c>
      <c r="I254" s="14" t="s">
        <v>379</v>
      </c>
      <c r="J254" s="76">
        <v>20</v>
      </c>
      <c r="K254" s="94" t="s">
        <v>364</v>
      </c>
      <c r="L254" s="94" t="s">
        <v>363</v>
      </c>
    </row>
    <row r="255" spans="1:12" ht="90.75" customHeight="1" x14ac:dyDescent="0.25">
      <c r="A255" s="108"/>
      <c r="B255" s="55">
        <v>2</v>
      </c>
      <c r="C255" s="28" t="s">
        <v>705</v>
      </c>
      <c r="D255" s="92" t="s">
        <v>17</v>
      </c>
      <c r="E255" s="94" t="s">
        <v>48</v>
      </c>
      <c r="F255" s="42">
        <f>H255+J255</f>
        <v>80</v>
      </c>
      <c r="G255" s="14" t="s">
        <v>381</v>
      </c>
      <c r="H255" s="76">
        <v>40</v>
      </c>
      <c r="I255" s="14" t="s">
        <v>382</v>
      </c>
      <c r="J255" s="76">
        <v>40</v>
      </c>
      <c r="K255" s="94" t="s">
        <v>15</v>
      </c>
      <c r="L255" s="94" t="s">
        <v>383</v>
      </c>
    </row>
    <row r="256" spans="1:12" ht="76.5" customHeight="1" x14ac:dyDescent="0.25">
      <c r="A256" s="108"/>
      <c r="B256" s="55">
        <v>3</v>
      </c>
      <c r="C256" s="28" t="s">
        <v>790</v>
      </c>
      <c r="D256" s="92" t="s">
        <v>20</v>
      </c>
      <c r="E256" s="56"/>
      <c r="F256" s="14"/>
      <c r="G256" s="14" t="s">
        <v>389</v>
      </c>
      <c r="H256" s="76"/>
      <c r="I256" s="14"/>
      <c r="J256" s="76"/>
      <c r="K256" s="94" t="s">
        <v>15</v>
      </c>
      <c r="L256" s="94" t="s">
        <v>85</v>
      </c>
    </row>
    <row r="257" spans="1:12" ht="59.25" customHeight="1" x14ac:dyDescent="0.25">
      <c r="A257" s="109"/>
      <c r="B257" s="55">
        <v>4</v>
      </c>
      <c r="C257" s="28" t="s">
        <v>586</v>
      </c>
      <c r="D257" s="92" t="s">
        <v>17</v>
      </c>
      <c r="E257" s="56"/>
      <c r="F257" s="14"/>
      <c r="G257" s="14" t="s">
        <v>385</v>
      </c>
      <c r="H257" s="76"/>
      <c r="I257" s="14" t="s">
        <v>384</v>
      </c>
      <c r="J257" s="76"/>
      <c r="K257" s="94" t="s">
        <v>15</v>
      </c>
      <c r="L257" s="94" t="s">
        <v>386</v>
      </c>
    </row>
    <row r="258" spans="1:12" ht="80.25" customHeight="1" x14ac:dyDescent="0.25">
      <c r="A258" s="107" t="s">
        <v>796</v>
      </c>
      <c r="B258" s="55">
        <v>1</v>
      </c>
      <c r="C258" s="56" t="s">
        <v>388</v>
      </c>
      <c r="D258" s="92" t="s">
        <v>23</v>
      </c>
      <c r="E258" s="56"/>
      <c r="F258" s="14"/>
      <c r="G258" s="14" t="s">
        <v>387</v>
      </c>
      <c r="H258" s="54"/>
      <c r="I258" s="14" t="s">
        <v>384</v>
      </c>
      <c r="J258" s="81"/>
      <c r="K258" s="94" t="s">
        <v>365</v>
      </c>
      <c r="L258" s="94" t="s">
        <v>85</v>
      </c>
    </row>
    <row r="259" spans="1:12" ht="102.75" customHeight="1" x14ac:dyDescent="0.25">
      <c r="A259" s="109"/>
      <c r="B259" s="55">
        <v>2</v>
      </c>
      <c r="C259" s="77" t="s">
        <v>616</v>
      </c>
      <c r="D259" s="92" t="s">
        <v>22</v>
      </c>
      <c r="E259" s="56"/>
      <c r="F259" s="56"/>
      <c r="G259" s="14" t="s">
        <v>366</v>
      </c>
      <c r="H259" s="54"/>
      <c r="I259" s="14"/>
      <c r="J259" s="82"/>
      <c r="K259" s="94" t="s">
        <v>102</v>
      </c>
      <c r="L259" s="94" t="s">
        <v>15</v>
      </c>
    </row>
    <row r="260" spans="1:12" ht="106.5" customHeight="1" x14ac:dyDescent="0.25">
      <c r="A260" s="105" t="s">
        <v>797</v>
      </c>
      <c r="B260" s="55">
        <v>1</v>
      </c>
      <c r="C260" s="83" t="s">
        <v>617</v>
      </c>
      <c r="D260" s="92" t="s">
        <v>19</v>
      </c>
      <c r="E260" s="56"/>
      <c r="F260" s="56"/>
      <c r="G260" s="48" t="s">
        <v>367</v>
      </c>
      <c r="H260" s="92"/>
      <c r="I260" s="94" t="s">
        <v>544</v>
      </c>
      <c r="J260" s="55"/>
      <c r="K260" s="92" t="s">
        <v>21</v>
      </c>
      <c r="L260" s="94" t="s">
        <v>133</v>
      </c>
    </row>
    <row r="261" spans="1:12" ht="99" customHeight="1" x14ac:dyDescent="0.25">
      <c r="A261" s="138" t="s">
        <v>394</v>
      </c>
      <c r="B261" s="55">
        <v>1</v>
      </c>
      <c r="C261" s="56" t="s">
        <v>368</v>
      </c>
      <c r="D261" s="92" t="s">
        <v>17</v>
      </c>
      <c r="E261" s="56"/>
      <c r="F261" s="56"/>
      <c r="G261" s="56" t="s">
        <v>392</v>
      </c>
      <c r="H261" s="56"/>
      <c r="I261" s="56" t="s">
        <v>391</v>
      </c>
      <c r="J261" s="81"/>
      <c r="K261" s="14" t="s">
        <v>86</v>
      </c>
      <c r="L261" s="14" t="s">
        <v>400</v>
      </c>
    </row>
    <row r="262" spans="1:12" ht="101.25" customHeight="1" x14ac:dyDescent="0.25">
      <c r="A262" s="139"/>
      <c r="B262" s="55">
        <v>2</v>
      </c>
      <c r="C262" s="56" t="s">
        <v>393</v>
      </c>
      <c r="D262" s="92" t="s">
        <v>19</v>
      </c>
      <c r="E262" s="56"/>
      <c r="F262" s="56"/>
      <c r="G262" s="56" t="s">
        <v>395</v>
      </c>
      <c r="H262" s="56"/>
      <c r="I262" s="56" t="s">
        <v>390</v>
      </c>
      <c r="J262" s="55"/>
      <c r="K262" s="94" t="s">
        <v>86</v>
      </c>
      <c r="L262" s="94" t="s">
        <v>400</v>
      </c>
    </row>
    <row r="263" spans="1:12" x14ac:dyDescent="0.25">
      <c r="A263" s="55"/>
      <c r="B263" s="55"/>
      <c r="C263" s="94" t="s">
        <v>810</v>
      </c>
      <c r="D263" s="55"/>
      <c r="E263" s="55"/>
      <c r="F263" s="84">
        <f>SUM(F250:F262)</f>
        <v>220</v>
      </c>
      <c r="G263" s="55"/>
      <c r="H263" s="84">
        <f>SUM(H250:H262)</f>
        <v>135</v>
      </c>
      <c r="I263" s="55"/>
      <c r="J263" s="84">
        <f>SUM(J250:J262)</f>
        <v>85</v>
      </c>
      <c r="K263" s="55"/>
      <c r="L263" s="55"/>
    </row>
    <row r="264" spans="1:12" x14ac:dyDescent="0.25">
      <c r="A264" s="55"/>
      <c r="B264" s="55"/>
      <c r="C264" s="92" t="s">
        <v>811</v>
      </c>
      <c r="D264" s="55"/>
      <c r="E264" s="55"/>
      <c r="F264" s="84">
        <f>F53+F73+F110+F127+F163+F186+F206+F217+F236+F248+F263</f>
        <v>24962.400000000001</v>
      </c>
      <c r="G264" s="55"/>
      <c r="H264" s="81">
        <v>14308.9</v>
      </c>
      <c r="I264" s="55"/>
      <c r="J264" s="81">
        <v>10653.5</v>
      </c>
      <c r="K264" s="55"/>
      <c r="L264" s="55"/>
    </row>
    <row r="265" spans="1:12" x14ac:dyDescent="0.25">
      <c r="A265" s="85"/>
      <c r="B265" s="85"/>
      <c r="C265" s="85"/>
      <c r="D265" s="85"/>
      <c r="E265" s="85"/>
      <c r="F265" s="85"/>
      <c r="G265" s="85"/>
      <c r="H265" s="85"/>
      <c r="I265" s="85"/>
      <c r="J265" s="85"/>
      <c r="K265" s="85"/>
      <c r="L265" s="85"/>
    </row>
    <row r="266" spans="1:12" x14ac:dyDescent="0.25">
      <c r="A266" s="85"/>
      <c r="B266" s="85"/>
      <c r="C266" s="85"/>
      <c r="D266" s="85"/>
      <c r="E266" s="85"/>
      <c r="F266" s="85"/>
      <c r="G266" s="85"/>
      <c r="H266" s="85"/>
      <c r="I266" s="85"/>
      <c r="J266" s="85"/>
      <c r="K266" s="85"/>
      <c r="L266" s="85"/>
    </row>
    <row r="267" spans="1:12" x14ac:dyDescent="0.25">
      <c r="A267" s="85"/>
      <c r="B267" s="85"/>
      <c r="C267" s="85"/>
      <c r="D267" s="85"/>
      <c r="E267" s="85"/>
      <c r="F267" s="85"/>
      <c r="G267" s="85"/>
      <c r="H267" s="85"/>
      <c r="I267" s="85"/>
      <c r="J267" s="85"/>
      <c r="K267" s="85"/>
      <c r="L267" s="85"/>
    </row>
    <row r="268" spans="1:12" x14ac:dyDescent="0.25">
      <c r="A268" s="85"/>
      <c r="B268" s="85"/>
      <c r="C268" s="85"/>
      <c r="D268" s="85"/>
      <c r="E268" s="85"/>
      <c r="F268" s="85"/>
      <c r="G268" s="85"/>
      <c r="H268" s="85"/>
      <c r="I268" s="85"/>
      <c r="J268" s="85"/>
      <c r="K268" s="85"/>
      <c r="L268" s="85"/>
    </row>
    <row r="269" spans="1:12" x14ac:dyDescent="0.25">
      <c r="A269" s="85"/>
      <c r="B269" s="85"/>
      <c r="C269" s="85"/>
      <c r="D269" s="85"/>
      <c r="E269" s="85"/>
      <c r="F269" s="85"/>
      <c r="G269" s="85"/>
      <c r="H269" s="85"/>
      <c r="I269" s="85"/>
      <c r="J269" s="85"/>
      <c r="K269" s="85"/>
      <c r="L269" s="85"/>
    </row>
    <row r="270" spans="1:12" x14ac:dyDescent="0.25">
      <c r="A270" s="85"/>
      <c r="B270" s="85"/>
      <c r="C270" s="85"/>
      <c r="D270" s="85"/>
      <c r="E270" s="85"/>
      <c r="F270" s="85"/>
      <c r="G270" s="85"/>
      <c r="H270" s="85"/>
      <c r="I270" s="85"/>
      <c r="J270" s="85"/>
      <c r="K270" s="85"/>
      <c r="L270" s="85"/>
    </row>
    <row r="271" spans="1:12" x14ac:dyDescent="0.25">
      <c r="A271" s="85"/>
      <c r="B271" s="85"/>
      <c r="C271" s="85"/>
      <c r="D271" s="85"/>
      <c r="E271" s="85"/>
      <c r="F271" s="85"/>
      <c r="G271" s="85"/>
      <c r="H271" s="85"/>
      <c r="I271" s="85"/>
      <c r="J271" s="85"/>
      <c r="K271" s="85"/>
      <c r="L271" s="85"/>
    </row>
    <row r="272" spans="1:12" x14ac:dyDescent="0.25">
      <c r="A272" s="85"/>
      <c r="B272" s="85"/>
      <c r="C272" s="85"/>
      <c r="D272" s="85"/>
      <c r="E272" s="85"/>
      <c r="F272" s="85"/>
      <c r="G272" s="85"/>
      <c r="H272" s="85"/>
      <c r="I272" s="85"/>
      <c r="J272" s="85"/>
      <c r="K272" s="85"/>
      <c r="L272" s="85"/>
    </row>
    <row r="273" spans="1:12" x14ac:dyDescent="0.25">
      <c r="A273" s="85"/>
      <c r="B273" s="85"/>
      <c r="C273" s="85"/>
      <c r="D273" s="85"/>
      <c r="E273" s="85"/>
      <c r="F273" s="85"/>
      <c r="G273" s="85"/>
      <c r="H273" s="85"/>
      <c r="I273" s="85"/>
      <c r="J273" s="85"/>
      <c r="K273" s="85"/>
      <c r="L273" s="85"/>
    </row>
    <row r="274" spans="1:12" x14ac:dyDescent="0.25">
      <c r="A274" s="85"/>
      <c r="B274" s="85"/>
      <c r="C274" s="85"/>
      <c r="D274" s="85"/>
      <c r="E274" s="85"/>
      <c r="F274" s="85"/>
      <c r="G274" s="85"/>
      <c r="H274" s="85"/>
      <c r="I274" s="85"/>
      <c r="J274" s="85"/>
      <c r="K274" s="85"/>
      <c r="L274" s="85"/>
    </row>
    <row r="275" spans="1:12" x14ac:dyDescent="0.25">
      <c r="A275" s="85"/>
      <c r="B275" s="85"/>
      <c r="C275" s="85"/>
      <c r="D275" s="85"/>
      <c r="E275" s="85"/>
      <c r="F275" s="85"/>
      <c r="G275" s="85"/>
      <c r="H275" s="85"/>
      <c r="I275" s="85"/>
      <c r="J275" s="85"/>
      <c r="K275" s="85"/>
      <c r="L275" s="85"/>
    </row>
    <row r="276" spans="1:12" x14ac:dyDescent="0.25">
      <c r="A276" s="85"/>
      <c r="B276" s="85"/>
      <c r="C276" s="85"/>
      <c r="D276" s="85"/>
      <c r="E276" s="85"/>
      <c r="F276" s="85"/>
      <c r="G276" s="85"/>
      <c r="H276" s="85"/>
      <c r="I276" s="85"/>
      <c r="J276" s="85"/>
      <c r="K276" s="85"/>
      <c r="L276" s="85"/>
    </row>
    <row r="277" spans="1:12" x14ac:dyDescent="0.25">
      <c r="A277" s="85"/>
      <c r="B277" s="85"/>
      <c r="C277" s="85"/>
      <c r="D277" s="85"/>
      <c r="E277" s="85"/>
      <c r="F277" s="85"/>
      <c r="G277" s="85"/>
      <c r="H277" s="85"/>
      <c r="I277" s="85"/>
      <c r="J277" s="85"/>
      <c r="K277" s="85"/>
      <c r="L277" s="85"/>
    </row>
    <row r="278" spans="1:12" x14ac:dyDescent="0.25">
      <c r="A278" s="85"/>
      <c r="B278" s="85"/>
      <c r="C278" s="85"/>
      <c r="D278" s="85"/>
      <c r="E278" s="85"/>
      <c r="F278" s="85"/>
      <c r="G278" s="85"/>
      <c r="H278" s="85"/>
      <c r="I278" s="85"/>
      <c r="J278" s="85"/>
      <c r="K278" s="85"/>
      <c r="L278" s="85"/>
    </row>
    <row r="279" spans="1:12" x14ac:dyDescent="0.25">
      <c r="A279" s="85"/>
      <c r="B279" s="85"/>
      <c r="C279" s="85"/>
      <c r="D279" s="85"/>
      <c r="E279" s="85"/>
      <c r="F279" s="85"/>
      <c r="G279" s="85"/>
      <c r="H279" s="85"/>
      <c r="I279" s="85"/>
      <c r="J279" s="85"/>
      <c r="K279" s="85"/>
      <c r="L279" s="85"/>
    </row>
    <row r="280" spans="1:12" x14ac:dyDescent="0.25">
      <c r="A280" s="85"/>
      <c r="B280" s="85"/>
      <c r="C280" s="85"/>
      <c r="D280" s="85"/>
      <c r="E280" s="85"/>
      <c r="F280" s="85"/>
      <c r="G280" s="85"/>
      <c r="H280" s="85"/>
      <c r="I280" s="85"/>
      <c r="J280" s="85"/>
      <c r="K280" s="85"/>
      <c r="L280" s="85"/>
    </row>
    <row r="281" spans="1:12" x14ac:dyDescent="0.25">
      <c r="A281" s="85"/>
      <c r="B281" s="85"/>
      <c r="C281" s="85"/>
      <c r="D281" s="85"/>
      <c r="E281" s="85"/>
      <c r="F281" s="85"/>
      <c r="G281" s="85"/>
      <c r="H281" s="85"/>
      <c r="I281" s="85"/>
      <c r="J281" s="85"/>
      <c r="K281" s="85"/>
      <c r="L281" s="85"/>
    </row>
    <row r="282" spans="1:12" x14ac:dyDescent="0.25">
      <c r="A282" s="85"/>
      <c r="B282" s="85"/>
      <c r="C282" s="85"/>
      <c r="D282" s="85"/>
      <c r="E282" s="85"/>
      <c r="F282" s="85"/>
      <c r="G282" s="85"/>
      <c r="H282" s="85"/>
      <c r="I282" s="85"/>
      <c r="J282" s="85"/>
      <c r="K282" s="85"/>
      <c r="L282" s="85"/>
    </row>
    <row r="283" spans="1:12" x14ac:dyDescent="0.25">
      <c r="A283" s="85"/>
      <c r="B283" s="85"/>
      <c r="C283" s="85"/>
      <c r="D283" s="85"/>
      <c r="E283" s="85"/>
      <c r="F283" s="85"/>
      <c r="G283" s="85"/>
      <c r="H283" s="85"/>
      <c r="I283" s="85"/>
      <c r="J283" s="85"/>
      <c r="K283" s="85"/>
      <c r="L283" s="85"/>
    </row>
    <row r="284" spans="1:12" x14ac:dyDescent="0.25">
      <c r="A284" s="85"/>
      <c r="B284" s="85"/>
      <c r="C284" s="85"/>
      <c r="D284" s="85"/>
      <c r="E284" s="85"/>
      <c r="F284" s="85"/>
      <c r="G284" s="85"/>
      <c r="H284" s="85"/>
      <c r="I284" s="85"/>
      <c r="J284" s="85"/>
      <c r="K284" s="85"/>
      <c r="L284" s="85"/>
    </row>
    <row r="285" spans="1:12" x14ac:dyDescent="0.25">
      <c r="A285" s="85"/>
      <c r="B285" s="85"/>
      <c r="C285" s="85"/>
      <c r="D285" s="85"/>
      <c r="E285" s="85"/>
      <c r="F285" s="85"/>
      <c r="G285" s="85"/>
      <c r="H285" s="85"/>
      <c r="I285" s="85"/>
      <c r="J285" s="85"/>
      <c r="K285" s="85"/>
      <c r="L285" s="85"/>
    </row>
    <row r="286" spans="1:12" x14ac:dyDescent="0.25">
      <c r="A286" s="85"/>
      <c r="B286" s="85"/>
      <c r="C286" s="85"/>
      <c r="D286" s="85"/>
      <c r="E286" s="85"/>
      <c r="F286" s="85"/>
      <c r="G286" s="85"/>
      <c r="H286" s="85"/>
      <c r="I286" s="85"/>
      <c r="J286" s="85"/>
      <c r="K286" s="85"/>
      <c r="L286" s="85"/>
    </row>
    <row r="287" spans="1:12" x14ac:dyDescent="0.25">
      <c r="A287" s="85"/>
      <c r="B287" s="85"/>
      <c r="C287" s="85"/>
      <c r="D287" s="85"/>
      <c r="E287" s="85"/>
      <c r="F287" s="85"/>
      <c r="G287" s="85"/>
      <c r="H287" s="85"/>
      <c r="I287" s="85"/>
      <c r="J287" s="85"/>
      <c r="K287" s="85"/>
      <c r="L287" s="85"/>
    </row>
    <row r="288" spans="1:12" x14ac:dyDescent="0.25">
      <c r="A288" s="85"/>
      <c r="B288" s="85"/>
      <c r="C288" s="85"/>
      <c r="D288" s="85"/>
      <c r="E288" s="85"/>
      <c r="F288" s="85"/>
      <c r="G288" s="85"/>
      <c r="H288" s="85"/>
      <c r="I288" s="85"/>
      <c r="J288" s="85"/>
      <c r="K288" s="85"/>
      <c r="L288" s="85"/>
    </row>
    <row r="289" spans="1:12" x14ac:dyDescent="0.25">
      <c r="A289" s="85"/>
      <c r="B289" s="85"/>
      <c r="C289" s="85"/>
      <c r="D289" s="85"/>
      <c r="E289" s="85"/>
      <c r="F289" s="85"/>
      <c r="G289" s="85"/>
      <c r="H289" s="85"/>
      <c r="I289" s="85"/>
      <c r="J289" s="85"/>
      <c r="K289" s="85"/>
      <c r="L289" s="85"/>
    </row>
    <row r="290" spans="1:12" x14ac:dyDescent="0.25">
      <c r="A290" s="85"/>
      <c r="B290" s="85"/>
      <c r="C290" s="85"/>
      <c r="D290" s="85"/>
      <c r="E290" s="85"/>
      <c r="F290" s="85"/>
      <c r="G290" s="85"/>
      <c r="H290" s="85"/>
      <c r="I290" s="85"/>
      <c r="J290" s="85"/>
      <c r="K290" s="85"/>
      <c r="L290" s="85"/>
    </row>
    <row r="291" spans="1:12" x14ac:dyDescent="0.25">
      <c r="A291" s="85"/>
      <c r="B291" s="85"/>
      <c r="C291" s="85"/>
      <c r="D291" s="85"/>
      <c r="E291" s="85"/>
      <c r="F291" s="85"/>
      <c r="G291" s="85"/>
      <c r="H291" s="85"/>
      <c r="I291" s="85"/>
      <c r="J291" s="85"/>
      <c r="K291" s="85"/>
      <c r="L291" s="85"/>
    </row>
    <row r="292" spans="1:12" x14ac:dyDescent="0.25">
      <c r="A292" s="85"/>
      <c r="B292" s="85"/>
      <c r="C292" s="85"/>
      <c r="D292" s="85"/>
      <c r="E292" s="85"/>
      <c r="F292" s="85"/>
      <c r="G292" s="85"/>
      <c r="H292" s="85"/>
      <c r="I292" s="85"/>
      <c r="J292" s="85"/>
      <c r="K292" s="85"/>
      <c r="L292" s="85"/>
    </row>
    <row r="293" spans="1:12" x14ac:dyDescent="0.25">
      <c r="A293" s="85"/>
      <c r="B293" s="85"/>
      <c r="C293" s="85"/>
      <c r="D293" s="85"/>
      <c r="E293" s="85"/>
      <c r="F293" s="85"/>
      <c r="G293" s="85"/>
      <c r="H293" s="85"/>
      <c r="I293" s="85"/>
      <c r="J293" s="85"/>
      <c r="K293" s="85"/>
      <c r="L293" s="85"/>
    </row>
    <row r="294" spans="1:12" x14ac:dyDescent="0.25">
      <c r="A294" s="85"/>
      <c r="B294" s="85"/>
      <c r="C294" s="85"/>
      <c r="D294" s="85"/>
      <c r="E294" s="85"/>
      <c r="F294" s="85"/>
      <c r="G294" s="85"/>
      <c r="H294" s="85"/>
      <c r="I294" s="85"/>
      <c r="J294" s="85"/>
      <c r="K294" s="85"/>
      <c r="L294" s="85"/>
    </row>
    <row r="295" spans="1:12" x14ac:dyDescent="0.25">
      <c r="A295" s="85"/>
      <c r="B295" s="85"/>
      <c r="C295" s="85"/>
      <c r="D295" s="85"/>
      <c r="E295" s="85"/>
      <c r="F295" s="85"/>
      <c r="G295" s="85"/>
      <c r="H295" s="85"/>
      <c r="I295" s="85"/>
      <c r="J295" s="85"/>
      <c r="K295" s="85"/>
      <c r="L295" s="85"/>
    </row>
    <row r="296" spans="1:12" x14ac:dyDescent="0.25">
      <c r="A296" s="85"/>
      <c r="B296" s="85"/>
      <c r="C296" s="85"/>
      <c r="D296" s="85"/>
      <c r="E296" s="85"/>
      <c r="F296" s="85"/>
      <c r="G296" s="85"/>
      <c r="H296" s="85"/>
      <c r="I296" s="85"/>
      <c r="J296" s="85"/>
      <c r="K296" s="85"/>
      <c r="L296" s="85"/>
    </row>
    <row r="297" spans="1:12" x14ac:dyDescent="0.25">
      <c r="A297" s="85"/>
      <c r="B297" s="85"/>
      <c r="C297" s="85"/>
      <c r="D297" s="85"/>
      <c r="E297" s="85"/>
      <c r="F297" s="85"/>
      <c r="G297" s="85"/>
      <c r="H297" s="85"/>
      <c r="I297" s="85"/>
      <c r="J297" s="85"/>
      <c r="K297" s="85"/>
      <c r="L297" s="85"/>
    </row>
    <row r="298" spans="1:12" x14ac:dyDescent="0.25">
      <c r="A298" s="85"/>
      <c r="B298" s="85"/>
      <c r="C298" s="85"/>
      <c r="D298" s="85"/>
      <c r="E298" s="85"/>
      <c r="F298" s="85"/>
      <c r="G298" s="85"/>
      <c r="H298" s="85"/>
      <c r="I298" s="85"/>
      <c r="J298" s="85"/>
      <c r="K298" s="85"/>
      <c r="L298" s="85"/>
    </row>
    <row r="299" spans="1:12" x14ac:dyDescent="0.25">
      <c r="A299" s="85"/>
      <c r="B299" s="85"/>
      <c r="C299" s="85"/>
      <c r="D299" s="85"/>
      <c r="E299" s="85"/>
      <c r="F299" s="85"/>
      <c r="G299" s="85"/>
      <c r="H299" s="85"/>
      <c r="I299" s="85"/>
      <c r="J299" s="85"/>
      <c r="K299" s="85"/>
      <c r="L299" s="85"/>
    </row>
    <row r="300" spans="1:12" x14ac:dyDescent="0.25">
      <c r="A300" s="85"/>
      <c r="B300" s="85"/>
      <c r="C300" s="85"/>
      <c r="D300" s="85"/>
      <c r="E300" s="85"/>
      <c r="F300" s="85"/>
      <c r="G300" s="85"/>
      <c r="H300" s="85"/>
      <c r="I300" s="85"/>
      <c r="J300" s="85"/>
      <c r="K300" s="85"/>
      <c r="L300" s="85"/>
    </row>
    <row r="301" spans="1:12" x14ac:dyDescent="0.25">
      <c r="A301" s="85"/>
      <c r="B301" s="85"/>
      <c r="C301" s="85"/>
      <c r="D301" s="85"/>
      <c r="E301" s="85"/>
      <c r="F301" s="85"/>
      <c r="G301" s="85"/>
      <c r="H301" s="85"/>
      <c r="I301" s="85"/>
      <c r="J301" s="85"/>
      <c r="K301" s="85"/>
      <c r="L301" s="85"/>
    </row>
    <row r="302" spans="1:12" x14ac:dyDescent="0.25">
      <c r="A302" s="85"/>
      <c r="B302" s="85"/>
      <c r="C302" s="85"/>
      <c r="D302" s="85"/>
      <c r="E302" s="85"/>
      <c r="F302" s="85"/>
      <c r="G302" s="85"/>
      <c r="H302" s="85"/>
      <c r="I302" s="85"/>
      <c r="J302" s="85"/>
      <c r="K302" s="85"/>
      <c r="L302" s="85"/>
    </row>
    <row r="303" spans="1:12" x14ac:dyDescent="0.25">
      <c r="A303" s="85"/>
      <c r="B303" s="85"/>
      <c r="C303" s="85"/>
      <c r="D303" s="85"/>
      <c r="E303" s="85"/>
      <c r="F303" s="85"/>
      <c r="G303" s="85"/>
      <c r="H303" s="85"/>
      <c r="I303" s="85"/>
      <c r="J303" s="85"/>
      <c r="K303" s="85"/>
      <c r="L303" s="85"/>
    </row>
    <row r="304" spans="1:12" x14ac:dyDescent="0.25">
      <c r="A304" s="85"/>
      <c r="B304" s="85"/>
      <c r="C304" s="85"/>
      <c r="D304" s="85"/>
      <c r="E304" s="85"/>
      <c r="F304" s="85"/>
      <c r="G304" s="85"/>
      <c r="H304" s="85"/>
      <c r="I304" s="85"/>
      <c r="J304" s="85"/>
      <c r="K304" s="85"/>
      <c r="L304" s="85"/>
    </row>
    <row r="305" spans="1:12" x14ac:dyDescent="0.25">
      <c r="A305" s="85"/>
      <c r="B305" s="85"/>
      <c r="C305" s="85"/>
      <c r="D305" s="85"/>
      <c r="E305" s="85"/>
      <c r="F305" s="85"/>
      <c r="G305" s="85"/>
      <c r="H305" s="85"/>
      <c r="I305" s="85"/>
      <c r="J305" s="85"/>
      <c r="K305" s="85"/>
      <c r="L305" s="85"/>
    </row>
    <row r="306" spans="1:12" x14ac:dyDescent="0.25">
      <c r="A306" s="85"/>
      <c r="B306" s="85"/>
      <c r="C306" s="85"/>
      <c r="D306" s="85"/>
      <c r="E306" s="85"/>
      <c r="F306" s="85"/>
      <c r="G306" s="85"/>
      <c r="H306" s="85"/>
      <c r="I306" s="85"/>
      <c r="J306" s="85"/>
      <c r="K306" s="85"/>
      <c r="L306" s="85"/>
    </row>
    <row r="307" spans="1:12" x14ac:dyDescent="0.25">
      <c r="A307" s="85"/>
      <c r="B307" s="85"/>
      <c r="C307" s="85"/>
      <c r="D307" s="85"/>
      <c r="E307" s="85"/>
      <c r="F307" s="85"/>
      <c r="G307" s="85"/>
      <c r="H307" s="85"/>
      <c r="I307" s="85"/>
      <c r="J307" s="85"/>
      <c r="K307" s="85"/>
      <c r="L307" s="85"/>
    </row>
    <row r="308" spans="1:12" x14ac:dyDescent="0.25">
      <c r="A308" s="85"/>
      <c r="B308" s="85"/>
      <c r="C308" s="85"/>
      <c r="D308" s="85"/>
      <c r="E308" s="85"/>
      <c r="F308" s="85"/>
      <c r="G308" s="85"/>
      <c r="H308" s="85"/>
      <c r="I308" s="85"/>
      <c r="J308" s="85"/>
      <c r="K308" s="85"/>
      <c r="L308" s="85"/>
    </row>
    <row r="309" spans="1:12" x14ac:dyDescent="0.25">
      <c r="A309" s="85"/>
      <c r="B309" s="85"/>
      <c r="C309" s="85"/>
      <c r="D309" s="85"/>
      <c r="E309" s="85"/>
      <c r="F309" s="85"/>
      <c r="G309" s="85"/>
      <c r="H309" s="85"/>
      <c r="I309" s="85"/>
      <c r="J309" s="85"/>
      <c r="K309" s="85"/>
      <c r="L309" s="85"/>
    </row>
    <row r="310" spans="1:12" x14ac:dyDescent="0.25">
      <c r="A310" s="85"/>
      <c r="B310" s="85"/>
      <c r="C310" s="85"/>
      <c r="D310" s="85"/>
      <c r="E310" s="85"/>
      <c r="F310" s="85"/>
      <c r="G310" s="85"/>
      <c r="H310" s="85"/>
      <c r="I310" s="85"/>
      <c r="J310" s="85"/>
      <c r="K310" s="85"/>
      <c r="L310" s="85"/>
    </row>
    <row r="311" spans="1:12" x14ac:dyDescent="0.25">
      <c r="A311" s="85"/>
      <c r="B311" s="85"/>
      <c r="C311" s="85"/>
      <c r="D311" s="85"/>
      <c r="E311" s="85"/>
      <c r="F311" s="85"/>
      <c r="G311" s="85"/>
      <c r="H311" s="85"/>
      <c r="I311" s="85"/>
      <c r="J311" s="85"/>
      <c r="K311" s="85"/>
      <c r="L311" s="85"/>
    </row>
    <row r="312" spans="1:12" x14ac:dyDescent="0.25">
      <c r="A312" s="85"/>
      <c r="B312" s="85"/>
      <c r="C312" s="85"/>
      <c r="D312" s="85"/>
      <c r="E312" s="85"/>
      <c r="F312" s="85"/>
      <c r="G312" s="85"/>
      <c r="H312" s="85"/>
      <c r="I312" s="85"/>
      <c r="J312" s="85"/>
      <c r="K312" s="85"/>
      <c r="L312" s="85"/>
    </row>
    <row r="313" spans="1:12" x14ac:dyDescent="0.25">
      <c r="A313" s="85"/>
      <c r="B313" s="85"/>
      <c r="C313" s="85"/>
      <c r="D313" s="85"/>
      <c r="E313" s="85"/>
      <c r="F313" s="85"/>
      <c r="G313" s="85"/>
      <c r="H313" s="85"/>
      <c r="I313" s="85"/>
      <c r="J313" s="85"/>
      <c r="K313" s="85"/>
      <c r="L313" s="85"/>
    </row>
    <row r="314" spans="1:12" x14ac:dyDescent="0.25">
      <c r="A314" s="85"/>
      <c r="B314" s="85"/>
      <c r="C314" s="85"/>
      <c r="D314" s="85"/>
      <c r="E314" s="85"/>
      <c r="F314" s="85"/>
      <c r="G314" s="85"/>
      <c r="H314" s="85"/>
      <c r="I314" s="85"/>
      <c r="J314" s="85"/>
      <c r="K314" s="85"/>
      <c r="L314" s="85"/>
    </row>
    <row r="315" spans="1:12" x14ac:dyDescent="0.25">
      <c r="A315" s="85"/>
      <c r="B315" s="85"/>
      <c r="C315" s="85"/>
      <c r="D315" s="85"/>
      <c r="E315" s="85"/>
      <c r="F315" s="85"/>
      <c r="G315" s="85"/>
      <c r="H315" s="85"/>
      <c r="I315" s="85"/>
      <c r="J315" s="85"/>
      <c r="K315" s="85"/>
      <c r="L315" s="85"/>
    </row>
    <row r="316" spans="1:12" x14ac:dyDescent="0.25">
      <c r="A316" s="85"/>
      <c r="B316" s="85"/>
      <c r="C316" s="85"/>
      <c r="D316" s="85"/>
      <c r="E316" s="85"/>
      <c r="F316" s="85"/>
      <c r="G316" s="85"/>
      <c r="H316" s="85"/>
      <c r="I316" s="85"/>
      <c r="J316" s="85"/>
      <c r="K316" s="85"/>
      <c r="L316" s="85"/>
    </row>
    <row r="317" spans="1:12" x14ac:dyDescent="0.25">
      <c r="A317" s="85"/>
      <c r="B317" s="85"/>
      <c r="C317" s="85"/>
      <c r="D317" s="85"/>
      <c r="E317" s="85"/>
      <c r="F317" s="85"/>
      <c r="G317" s="85"/>
      <c r="H317" s="85"/>
      <c r="I317" s="85"/>
      <c r="J317" s="85"/>
      <c r="K317" s="85"/>
      <c r="L317" s="85"/>
    </row>
    <row r="318" spans="1:12" x14ac:dyDescent="0.25">
      <c r="A318" s="85"/>
      <c r="B318" s="85"/>
      <c r="C318" s="85"/>
      <c r="D318" s="85"/>
      <c r="E318" s="85"/>
      <c r="F318" s="85"/>
      <c r="G318" s="85"/>
      <c r="H318" s="85"/>
      <c r="I318" s="85"/>
      <c r="J318" s="85"/>
      <c r="K318" s="85"/>
      <c r="L318" s="85"/>
    </row>
    <row r="319" spans="1:12" x14ac:dyDescent="0.25">
      <c r="A319" s="85"/>
      <c r="B319" s="85"/>
      <c r="C319" s="85"/>
      <c r="D319" s="85"/>
      <c r="E319" s="85"/>
      <c r="F319" s="85"/>
      <c r="G319" s="85"/>
      <c r="H319" s="85"/>
      <c r="I319" s="85"/>
      <c r="J319" s="85"/>
      <c r="K319" s="85"/>
      <c r="L319" s="85"/>
    </row>
    <row r="320" spans="1:12" x14ac:dyDescent="0.25">
      <c r="A320" s="85"/>
      <c r="B320" s="85"/>
      <c r="C320" s="85"/>
      <c r="D320" s="85"/>
      <c r="E320" s="85"/>
      <c r="F320" s="85"/>
      <c r="G320" s="85"/>
      <c r="H320" s="85"/>
      <c r="I320" s="85"/>
      <c r="J320" s="85"/>
      <c r="K320" s="85"/>
      <c r="L320" s="85"/>
    </row>
    <row r="321" spans="1:12" x14ac:dyDescent="0.25">
      <c r="A321" s="85"/>
      <c r="B321" s="85"/>
      <c r="C321" s="85"/>
      <c r="D321" s="85"/>
      <c r="E321" s="85"/>
      <c r="F321" s="85"/>
      <c r="G321" s="85"/>
      <c r="H321" s="85"/>
      <c r="I321" s="85"/>
      <c r="J321" s="85"/>
      <c r="K321" s="85"/>
      <c r="L321" s="85"/>
    </row>
    <row r="322" spans="1:12" x14ac:dyDescent="0.25">
      <c r="A322" s="85"/>
      <c r="B322" s="85"/>
      <c r="C322" s="85"/>
      <c r="D322" s="85"/>
      <c r="E322" s="85"/>
      <c r="F322" s="85"/>
      <c r="G322" s="85"/>
      <c r="H322" s="85"/>
      <c r="I322" s="85"/>
      <c r="J322" s="85"/>
      <c r="K322" s="85"/>
      <c r="L322" s="85"/>
    </row>
    <row r="323" spans="1:12" x14ac:dyDescent="0.25">
      <c r="A323" s="85"/>
      <c r="B323" s="85"/>
      <c r="C323" s="85"/>
      <c r="D323" s="85"/>
      <c r="E323" s="85"/>
      <c r="F323" s="85"/>
      <c r="G323" s="85"/>
      <c r="H323" s="85"/>
      <c r="I323" s="85"/>
      <c r="J323" s="85"/>
      <c r="K323" s="85"/>
      <c r="L323" s="85"/>
    </row>
    <row r="324" spans="1:12" x14ac:dyDescent="0.25">
      <c r="A324" s="85"/>
      <c r="B324" s="85"/>
      <c r="C324" s="85"/>
      <c r="D324" s="85"/>
      <c r="E324" s="85"/>
      <c r="F324" s="85"/>
      <c r="G324" s="85"/>
      <c r="H324" s="85"/>
      <c r="I324" s="85"/>
      <c r="J324" s="85"/>
      <c r="K324" s="85"/>
      <c r="L324" s="85"/>
    </row>
    <row r="325" spans="1:12" x14ac:dyDescent="0.25">
      <c r="A325" s="85"/>
      <c r="B325" s="85"/>
      <c r="C325" s="85"/>
      <c r="D325" s="85"/>
      <c r="E325" s="85"/>
      <c r="F325" s="85"/>
      <c r="G325" s="85"/>
      <c r="H325" s="85"/>
      <c r="I325" s="85"/>
      <c r="J325" s="85"/>
      <c r="K325" s="85"/>
      <c r="L325" s="85"/>
    </row>
    <row r="326" spans="1:12" x14ac:dyDescent="0.25">
      <c r="A326" s="85"/>
      <c r="B326" s="85"/>
      <c r="C326" s="85"/>
      <c r="D326" s="85"/>
      <c r="E326" s="85"/>
      <c r="F326" s="85"/>
      <c r="G326" s="85"/>
      <c r="H326" s="85"/>
      <c r="I326" s="85"/>
      <c r="J326" s="85"/>
      <c r="K326" s="85"/>
      <c r="L326" s="85"/>
    </row>
    <row r="327" spans="1:12" x14ac:dyDescent="0.25">
      <c r="A327" s="85"/>
      <c r="B327" s="85"/>
      <c r="C327" s="85"/>
      <c r="D327" s="85"/>
      <c r="E327" s="85"/>
      <c r="F327" s="85"/>
      <c r="G327" s="85"/>
      <c r="H327" s="85"/>
      <c r="I327" s="85"/>
      <c r="J327" s="85"/>
      <c r="K327" s="85"/>
      <c r="L327" s="85"/>
    </row>
    <row r="328" spans="1:12" x14ac:dyDescent="0.25">
      <c r="A328" s="85"/>
      <c r="B328" s="85"/>
      <c r="C328" s="85"/>
      <c r="D328" s="85"/>
      <c r="E328" s="85"/>
      <c r="F328" s="85"/>
      <c r="G328" s="85"/>
      <c r="H328" s="85"/>
      <c r="I328" s="85"/>
      <c r="J328" s="85"/>
      <c r="K328" s="85"/>
      <c r="L328" s="85"/>
    </row>
    <row r="329" spans="1:12" x14ac:dyDescent="0.25">
      <c r="A329" s="85"/>
      <c r="B329" s="85"/>
      <c r="C329" s="85"/>
      <c r="D329" s="85"/>
      <c r="E329" s="85"/>
      <c r="F329" s="85"/>
      <c r="G329" s="85"/>
      <c r="H329" s="85"/>
      <c r="I329" s="85"/>
      <c r="J329" s="85"/>
      <c r="K329" s="85"/>
      <c r="L329" s="85"/>
    </row>
    <row r="330" spans="1:12" x14ac:dyDescent="0.25">
      <c r="A330" s="85"/>
      <c r="B330" s="85"/>
      <c r="C330" s="85"/>
      <c r="D330" s="85"/>
      <c r="E330" s="85"/>
      <c r="F330" s="85"/>
      <c r="G330" s="85"/>
      <c r="H330" s="85"/>
      <c r="I330" s="85"/>
      <c r="J330" s="85"/>
      <c r="K330" s="85"/>
      <c r="L330" s="85"/>
    </row>
    <row r="331" spans="1:12" x14ac:dyDescent="0.25">
      <c r="A331" s="85"/>
      <c r="B331" s="85"/>
      <c r="C331" s="85"/>
      <c r="D331" s="85"/>
      <c r="E331" s="85"/>
      <c r="F331" s="85"/>
      <c r="G331" s="85"/>
      <c r="H331" s="85"/>
      <c r="I331" s="85"/>
      <c r="J331" s="85"/>
      <c r="K331" s="85"/>
      <c r="L331" s="85"/>
    </row>
    <row r="332" spans="1:12" x14ac:dyDescent="0.25">
      <c r="A332" s="85"/>
      <c r="B332" s="85"/>
      <c r="C332" s="85"/>
      <c r="D332" s="85"/>
      <c r="E332" s="85"/>
      <c r="F332" s="85"/>
      <c r="G332" s="85"/>
      <c r="H332" s="85"/>
      <c r="I332" s="85"/>
      <c r="J332" s="85"/>
      <c r="K332" s="85"/>
      <c r="L332" s="85"/>
    </row>
    <row r="333" spans="1:12" x14ac:dyDescent="0.25">
      <c r="A333" s="85"/>
      <c r="B333" s="85"/>
      <c r="C333" s="85"/>
      <c r="D333" s="85"/>
      <c r="E333" s="85"/>
      <c r="F333" s="85"/>
      <c r="G333" s="85"/>
      <c r="H333" s="85"/>
      <c r="I333" s="85"/>
      <c r="J333" s="85"/>
      <c r="K333" s="85"/>
      <c r="L333" s="85"/>
    </row>
    <row r="334" spans="1:12" x14ac:dyDescent="0.25">
      <c r="A334" s="85"/>
      <c r="B334" s="85"/>
      <c r="C334" s="85"/>
      <c r="D334" s="85"/>
      <c r="E334" s="85"/>
      <c r="F334" s="85"/>
      <c r="G334" s="85"/>
      <c r="H334" s="85"/>
      <c r="I334" s="85"/>
      <c r="J334" s="85"/>
      <c r="K334" s="85"/>
      <c r="L334" s="85"/>
    </row>
    <row r="335" spans="1:12" x14ac:dyDescent="0.25">
      <c r="A335" s="85"/>
      <c r="B335" s="85"/>
      <c r="C335" s="85"/>
      <c r="D335" s="85"/>
      <c r="E335" s="85"/>
      <c r="F335" s="85"/>
      <c r="G335" s="85"/>
      <c r="H335" s="85"/>
      <c r="I335" s="85"/>
      <c r="J335" s="85"/>
      <c r="K335" s="85"/>
      <c r="L335" s="85"/>
    </row>
    <row r="336" spans="1:12" x14ac:dyDescent="0.25">
      <c r="A336" s="85"/>
      <c r="B336" s="85"/>
      <c r="C336" s="85"/>
      <c r="D336" s="85"/>
      <c r="E336" s="85"/>
      <c r="F336" s="85"/>
      <c r="G336" s="85"/>
      <c r="H336" s="85"/>
      <c r="I336" s="85"/>
      <c r="J336" s="85"/>
      <c r="K336" s="85"/>
      <c r="L336" s="85"/>
    </row>
    <row r="337" spans="1:12" x14ac:dyDescent="0.25">
      <c r="A337" s="85"/>
      <c r="B337" s="85"/>
      <c r="C337" s="85"/>
      <c r="D337" s="85"/>
      <c r="E337" s="85"/>
      <c r="F337" s="85"/>
      <c r="G337" s="85"/>
      <c r="H337" s="85"/>
      <c r="I337" s="85"/>
      <c r="J337" s="85"/>
      <c r="K337" s="85"/>
      <c r="L337" s="85"/>
    </row>
    <row r="338" spans="1:12" x14ac:dyDescent="0.25">
      <c r="A338" s="85"/>
      <c r="B338" s="85"/>
      <c r="C338" s="85"/>
      <c r="D338" s="85"/>
      <c r="E338" s="85"/>
      <c r="F338" s="85"/>
      <c r="G338" s="85"/>
      <c r="H338" s="85"/>
      <c r="I338" s="85"/>
      <c r="J338" s="85"/>
      <c r="K338" s="85"/>
      <c r="L338" s="85"/>
    </row>
    <row r="339" spans="1:12" x14ac:dyDescent="0.25">
      <c r="A339" s="85"/>
      <c r="B339" s="85"/>
      <c r="C339" s="85"/>
      <c r="D339" s="85"/>
      <c r="E339" s="85"/>
      <c r="F339" s="85"/>
      <c r="G339" s="85"/>
      <c r="H339" s="85"/>
      <c r="I339" s="85"/>
      <c r="J339" s="85"/>
      <c r="K339" s="85"/>
      <c r="L339" s="85"/>
    </row>
    <row r="340" spans="1:12" x14ac:dyDescent="0.25">
      <c r="A340" s="85"/>
      <c r="B340" s="85"/>
      <c r="C340" s="85"/>
      <c r="D340" s="85"/>
      <c r="E340" s="85"/>
      <c r="F340" s="85"/>
      <c r="G340" s="85"/>
      <c r="H340" s="85"/>
      <c r="I340" s="85"/>
      <c r="J340" s="85"/>
      <c r="K340" s="85"/>
      <c r="L340" s="85"/>
    </row>
    <row r="341" spans="1:12" x14ac:dyDescent="0.25">
      <c r="A341" s="85"/>
      <c r="B341" s="85"/>
      <c r="C341" s="85"/>
      <c r="D341" s="85"/>
      <c r="E341" s="85"/>
      <c r="F341" s="85"/>
      <c r="G341" s="85"/>
      <c r="H341" s="85"/>
      <c r="I341" s="85"/>
      <c r="J341" s="85"/>
      <c r="K341" s="85"/>
      <c r="L341" s="85"/>
    </row>
    <row r="342" spans="1:12" x14ac:dyDescent="0.25">
      <c r="A342" s="85"/>
      <c r="B342" s="85"/>
      <c r="C342" s="85"/>
      <c r="D342" s="85"/>
      <c r="E342" s="85"/>
      <c r="F342" s="85"/>
      <c r="G342" s="85"/>
      <c r="H342" s="85"/>
      <c r="I342" s="85"/>
      <c r="J342" s="85"/>
      <c r="K342" s="85"/>
      <c r="L342" s="85"/>
    </row>
    <row r="343" spans="1:12" x14ac:dyDescent="0.25">
      <c r="A343" s="85"/>
      <c r="B343" s="85"/>
      <c r="C343" s="85"/>
      <c r="D343" s="85"/>
      <c r="E343" s="85"/>
      <c r="F343" s="85"/>
      <c r="G343" s="85"/>
      <c r="H343" s="85"/>
      <c r="I343" s="85"/>
      <c r="J343" s="85"/>
      <c r="K343" s="85"/>
      <c r="L343" s="85"/>
    </row>
    <row r="344" spans="1:12" x14ac:dyDescent="0.25">
      <c r="A344" s="85"/>
      <c r="B344" s="85"/>
      <c r="C344" s="85"/>
      <c r="D344" s="85"/>
      <c r="E344" s="85"/>
      <c r="F344" s="85"/>
      <c r="G344" s="85"/>
      <c r="H344" s="85"/>
      <c r="I344" s="85"/>
      <c r="J344" s="85"/>
      <c r="K344" s="85"/>
      <c r="L344" s="85"/>
    </row>
    <row r="345" spans="1:12" x14ac:dyDescent="0.25">
      <c r="A345" s="85"/>
      <c r="B345" s="85"/>
      <c r="C345" s="85"/>
      <c r="D345" s="85"/>
      <c r="E345" s="85"/>
      <c r="F345" s="85"/>
      <c r="G345" s="85"/>
      <c r="H345" s="85"/>
      <c r="I345" s="85"/>
      <c r="J345" s="85"/>
      <c r="K345" s="85"/>
      <c r="L345" s="85"/>
    </row>
    <row r="346" spans="1:12" x14ac:dyDescent="0.25">
      <c r="A346" s="85"/>
      <c r="B346" s="85"/>
      <c r="C346" s="85"/>
      <c r="D346" s="85"/>
      <c r="E346" s="85"/>
      <c r="F346" s="85"/>
      <c r="G346" s="85"/>
      <c r="H346" s="85"/>
      <c r="I346" s="85"/>
      <c r="J346" s="85"/>
      <c r="K346" s="85"/>
      <c r="L346" s="85"/>
    </row>
    <row r="347" spans="1:12" x14ac:dyDescent="0.25">
      <c r="A347" s="85"/>
      <c r="B347" s="85"/>
      <c r="C347" s="85"/>
      <c r="D347" s="85"/>
      <c r="E347" s="85"/>
      <c r="F347" s="85"/>
      <c r="G347" s="85"/>
      <c r="H347" s="85"/>
      <c r="I347" s="85"/>
      <c r="J347" s="85"/>
      <c r="K347" s="85"/>
      <c r="L347" s="85"/>
    </row>
    <row r="348" spans="1:12" x14ac:dyDescent="0.25">
      <c r="A348" s="85"/>
      <c r="B348" s="85"/>
      <c r="C348" s="85"/>
      <c r="D348" s="85"/>
      <c r="E348" s="85"/>
      <c r="F348" s="85"/>
      <c r="G348" s="85"/>
      <c r="H348" s="85"/>
      <c r="I348" s="85"/>
      <c r="J348" s="85"/>
      <c r="K348" s="85"/>
      <c r="L348" s="85"/>
    </row>
    <row r="349" spans="1:12" x14ac:dyDescent="0.25">
      <c r="A349" s="85"/>
      <c r="B349" s="85"/>
      <c r="C349" s="85"/>
      <c r="D349" s="85"/>
      <c r="E349" s="85"/>
      <c r="F349" s="85"/>
      <c r="G349" s="85"/>
      <c r="H349" s="85"/>
      <c r="I349" s="85"/>
      <c r="J349" s="85"/>
      <c r="K349" s="85"/>
      <c r="L349" s="85"/>
    </row>
    <row r="350" spans="1:12" x14ac:dyDescent="0.25">
      <c r="A350" s="85"/>
      <c r="B350" s="85"/>
      <c r="C350" s="85"/>
      <c r="D350" s="85"/>
      <c r="E350" s="85"/>
      <c r="F350" s="85"/>
      <c r="G350" s="85"/>
      <c r="H350" s="85"/>
      <c r="I350" s="85"/>
      <c r="J350" s="85"/>
      <c r="K350" s="85"/>
      <c r="L350" s="85"/>
    </row>
  </sheetData>
  <mergeCells count="88">
    <mergeCell ref="A187:L187"/>
    <mergeCell ref="A261:A262"/>
    <mergeCell ref="A249:L249"/>
    <mergeCell ref="A233:A235"/>
    <mergeCell ref="A237:L237"/>
    <mergeCell ref="A238:A241"/>
    <mergeCell ref="A254:A257"/>
    <mergeCell ref="A258:A259"/>
    <mergeCell ref="A250:A253"/>
    <mergeCell ref="A203:A205"/>
    <mergeCell ref="A188:A190"/>
    <mergeCell ref="A219:A220"/>
    <mergeCell ref="A210:A211"/>
    <mergeCell ref="A218:L218"/>
    <mergeCell ref="A207:L207"/>
    <mergeCell ref="A212:A213"/>
    <mergeCell ref="A214:A215"/>
    <mergeCell ref="A197:A199"/>
    <mergeCell ref="A200:A202"/>
    <mergeCell ref="A191:A193"/>
    <mergeCell ref="A194:A196"/>
    <mergeCell ref="A208:A209"/>
    <mergeCell ref="A221:A222"/>
    <mergeCell ref="A223:A224"/>
    <mergeCell ref="A225:A226"/>
    <mergeCell ref="A227:A229"/>
    <mergeCell ref="A230:A231"/>
    <mergeCell ref="A174:A179"/>
    <mergeCell ref="A180:A185"/>
    <mergeCell ref="A91:A95"/>
    <mergeCell ref="A128:L128"/>
    <mergeCell ref="A112:A113"/>
    <mergeCell ref="A117:A120"/>
    <mergeCell ref="A121:A123"/>
    <mergeCell ref="A114:A116"/>
    <mergeCell ref="A124:A126"/>
    <mergeCell ref="A136:A137"/>
    <mergeCell ref="A129:A134"/>
    <mergeCell ref="A159:A160"/>
    <mergeCell ref="A151:A152"/>
    <mergeCell ref="A138:A139"/>
    <mergeCell ref="A140:A141"/>
    <mergeCell ref="A153:A154"/>
    <mergeCell ref="A2:L2"/>
    <mergeCell ref="A86:A88"/>
    <mergeCell ref="A89:A90"/>
    <mergeCell ref="A111:L111"/>
    <mergeCell ref="A103:A106"/>
    <mergeCell ref="A107:A109"/>
    <mergeCell ref="A98:A100"/>
    <mergeCell ref="A101:A102"/>
    <mergeCell ref="A67:A69"/>
    <mergeCell ref="A26:A27"/>
    <mergeCell ref="F4:F6"/>
    <mergeCell ref="E4:E6"/>
    <mergeCell ref="A22:A24"/>
    <mergeCell ref="A28:A29"/>
    <mergeCell ref="B4:B6"/>
    <mergeCell ref="C4:C6"/>
    <mergeCell ref="D4:D6"/>
    <mergeCell ref="A170:A173"/>
    <mergeCell ref="A168:A169"/>
    <mergeCell ref="A164:L164"/>
    <mergeCell ref="A165:A167"/>
    <mergeCell ref="A157:A158"/>
    <mergeCell ref="A149:A150"/>
    <mergeCell ref="A142:A144"/>
    <mergeCell ref="A58:A60"/>
    <mergeCell ref="A61:A62"/>
    <mergeCell ref="A4:A6"/>
    <mergeCell ref="A30:A52"/>
    <mergeCell ref="A55:A57"/>
    <mergeCell ref="A242:A244"/>
    <mergeCell ref="J1:L1"/>
    <mergeCell ref="A75:A80"/>
    <mergeCell ref="A81:A85"/>
    <mergeCell ref="A96:A97"/>
    <mergeCell ref="A70:A72"/>
    <mergeCell ref="A63:A65"/>
    <mergeCell ref="A74:L74"/>
    <mergeCell ref="A54:L54"/>
    <mergeCell ref="A7:L7"/>
    <mergeCell ref="A13:A18"/>
    <mergeCell ref="A8:A12"/>
    <mergeCell ref="B32:B51"/>
    <mergeCell ref="K4:L5"/>
    <mergeCell ref="I4:J5"/>
    <mergeCell ref="G4:H5"/>
  </mergeCells>
  <phoneticPr fontId="12" type="noConversion"/>
  <pageMargins left="0.5" right="0.25" top="0.5" bottom="0.5" header="0.3" footer="0.3"/>
  <ignoredErrors>
    <ignoredError sqref="J32 H32" formulaRange="1"/>
  </ignoredErrors>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Bilguun Jamyansengee</dc:creator>
  <cp:lastModifiedBy>Enkhtuya Bayar</cp:lastModifiedBy>
  <cp:lastPrinted>2017-05-19T03:56:22Z</cp:lastPrinted>
  <dcterms:created xsi:type="dcterms:W3CDTF">2017-02-02T07:08:13Z</dcterms:created>
  <dcterms:modified xsi:type="dcterms:W3CDTF">2017-05-29T03:05:50Z</dcterms:modified>
</cp:coreProperties>
</file>